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miletic_nada\Desktop\NABAVA 2024\DIDAKTIČKI MATERIJAL\"/>
    </mc:Choice>
  </mc:AlternateContent>
  <xr:revisionPtr revIDLastSave="0" documentId="13_ncr:1_{13823F2D-43CE-4B69-9645-0AC89343D3B9}" xr6:coauthVersionLast="47" xr6:coauthVersionMax="47" xr10:uidLastSave="{00000000-0000-0000-0000-000000000000}"/>
  <bookViews>
    <workbookView xWindow="3225" yWindow="4110" windowWidth="21525" windowHeight="11295" xr2:uid="{00000000-000D-0000-FFFF-FFFF00000000}"/>
  </bookViews>
  <sheets>
    <sheet name="troškovnik"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5" l="1"/>
  <c r="A15" i="5" l="1"/>
  <c r="F64" i="5"/>
  <c r="F14" i="5"/>
  <c r="F158" i="5"/>
  <c r="F165" i="5"/>
  <c r="F164" i="5"/>
  <c r="F109" i="5"/>
  <c r="F163" i="5"/>
  <c r="F162" i="5"/>
  <c r="F161" i="5"/>
  <c r="F160" i="5" l="1"/>
  <c r="F157" i="5"/>
  <c r="F159" i="5"/>
  <c r="F156" i="5"/>
  <c r="F155" i="5"/>
  <c r="F154" i="5"/>
  <c r="F153" i="5"/>
  <c r="F152" i="5"/>
  <c r="F151" i="5"/>
  <c r="F150" i="5"/>
  <c r="F149" i="5"/>
  <c r="F148" i="5"/>
  <c r="F147" i="5"/>
  <c r="F146" i="5"/>
  <c r="F145" i="5"/>
  <c r="F144" i="5"/>
  <c r="F143" i="5"/>
  <c r="F142" i="5"/>
  <c r="F141" i="5"/>
  <c r="F140" i="5"/>
  <c r="F139" i="5" l="1"/>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85" i="5"/>
  <c r="F108" i="5"/>
  <c r="F107" i="5"/>
  <c r="F106" i="5"/>
  <c r="F105" i="5"/>
  <c r="F104" i="5"/>
  <c r="F103" i="5"/>
  <c r="F102" i="5"/>
  <c r="F101" i="5"/>
  <c r="F98" i="5"/>
  <c r="F99" i="5"/>
  <c r="F95" i="5"/>
  <c r="F90" i="5"/>
  <c r="F91" i="5"/>
  <c r="F88" i="5"/>
  <c r="F97" i="5"/>
  <c r="F96" i="5"/>
  <c r="F94" i="5"/>
  <c r="F93" i="5"/>
  <c r="F92" i="5"/>
  <c r="F89" i="5"/>
  <c r="F87" i="5"/>
  <c r="F86" i="5"/>
  <c r="F84" i="5"/>
  <c r="F83" i="5"/>
  <c r="F82" i="5"/>
  <c r="F81" i="5"/>
  <c r="F80" i="5"/>
  <c r="F100" i="5"/>
  <c r="F78" i="5"/>
  <c r="F73" i="5"/>
  <c r="F71" i="5"/>
  <c r="F70" i="5"/>
  <c r="F77" i="5"/>
  <c r="F76" i="5"/>
  <c r="F75" i="5"/>
  <c r="F74" i="5"/>
  <c r="F72" i="5"/>
  <c r="F79" i="5"/>
  <c r="F69" i="5"/>
  <c r="F65" i="5"/>
  <c r="A65" i="5"/>
  <c r="A66" i="5" s="1"/>
  <c r="A67" i="5" s="1"/>
  <c r="A68" i="5" s="1"/>
  <c r="A69" i="5" s="1"/>
  <c r="F67" i="5"/>
  <c r="F66" i="5"/>
  <c r="F68" i="5"/>
  <c r="F177" i="5"/>
  <c r="A168" i="5"/>
  <c r="A169" i="5" s="1"/>
  <c r="F168" i="5"/>
  <c r="A70" i="5" l="1"/>
  <c r="A71" i="5" s="1"/>
  <c r="A72" i="5" s="1"/>
  <c r="F176" i="5"/>
  <c r="F175" i="5"/>
  <c r="F174" i="5"/>
  <c r="F173" i="5"/>
  <c r="F172" i="5"/>
  <c r="F171" i="5"/>
  <c r="F170" i="5"/>
  <c r="F169" i="5"/>
  <c r="A170" i="5"/>
  <c r="A171" i="5" s="1"/>
  <c r="A172" i="5" s="1"/>
  <c r="F167" i="5"/>
  <c r="F61" i="5"/>
  <c r="F60" i="5"/>
  <c r="F59" i="5"/>
  <c r="F58" i="5"/>
  <c r="F57" i="5"/>
  <c r="F56" i="5"/>
  <c r="F54" i="5"/>
  <c r="F55" i="5"/>
  <c r="F53" i="5"/>
  <c r="F50" i="5"/>
  <c r="F49" i="5"/>
  <c r="F48" i="5"/>
  <c r="F62" i="5"/>
  <c r="F52" i="5"/>
  <c r="A73" i="5" l="1"/>
  <c r="A74" i="5" s="1"/>
  <c r="A75" i="5" s="1"/>
  <c r="A173" i="5"/>
  <c r="A174" i="5" s="1"/>
  <c r="A175" i="5" s="1"/>
  <c r="A176" i="5" s="1"/>
  <c r="A177" i="5" s="1"/>
  <c r="A16" i="5"/>
  <c r="A17" i="5" s="1"/>
  <c r="A18" i="5" s="1"/>
  <c r="A19" i="5" s="1"/>
  <c r="A20" i="5" s="1"/>
  <c r="A21" i="5" s="1"/>
  <c r="A22" i="5" s="1"/>
  <c r="F26" i="5"/>
  <c r="F25" i="5"/>
  <c r="F24" i="5"/>
  <c r="F22" i="5"/>
  <c r="F21" i="5"/>
  <c r="F20" i="5"/>
  <c r="F19" i="5"/>
  <c r="F18" i="5"/>
  <c r="F17" i="5"/>
  <c r="F16" i="5"/>
  <c r="F15" i="5"/>
  <c r="A23" i="5" l="1"/>
  <c r="A24" i="5" s="1"/>
  <c r="A25" i="5" s="1"/>
  <c r="A26" i="5" s="1"/>
  <c r="A76" i="5"/>
  <c r="A77" i="5" s="1"/>
  <c r="A78" i="5" s="1"/>
  <c r="A79" i="5" s="1"/>
  <c r="A80" i="5" s="1"/>
  <c r="F51" i="5"/>
  <c r="F47" i="5"/>
  <c r="F46" i="5"/>
  <c r="F45" i="5"/>
  <c r="F44" i="5"/>
  <c r="F43" i="5"/>
  <c r="F42" i="5"/>
  <c r="F41" i="5"/>
  <c r="F40" i="5"/>
  <c r="F39" i="5"/>
  <c r="F38" i="5"/>
  <c r="F37" i="5"/>
  <c r="F36" i="5"/>
  <c r="F35" i="5"/>
  <c r="F34" i="5"/>
  <c r="F33" i="5"/>
  <c r="F32" i="5"/>
  <c r="F31" i="5"/>
  <c r="F30" i="5"/>
  <c r="F29" i="5"/>
  <c r="F28" i="5"/>
  <c r="A29" i="5"/>
  <c r="A30" i="5" s="1"/>
  <c r="A31" i="5" s="1"/>
  <c r="A32" i="5" s="1"/>
  <c r="A33" i="5" s="1"/>
  <c r="A34" i="5" s="1"/>
  <c r="A35" i="5" l="1"/>
  <c r="A36" i="5" s="1"/>
  <c r="A37" i="5" s="1"/>
  <c r="A38" i="5" s="1"/>
  <c r="A39" i="5" s="1"/>
  <c r="A40" i="5" s="1"/>
  <c r="A41" i="5" s="1"/>
  <c r="A42" i="5" s="1"/>
  <c r="A43" i="5" s="1"/>
  <c r="A44" i="5" s="1"/>
  <c r="A45" i="5" s="1"/>
  <c r="A46" i="5" s="1"/>
  <c r="A47" i="5" s="1"/>
  <c r="A48" i="5" s="1"/>
  <c r="A49" i="5" s="1"/>
  <c r="A50" i="5" s="1"/>
  <c r="A81" i="5"/>
  <c r="A82" i="5" l="1"/>
  <c r="A83" i="5" s="1"/>
  <c r="A84" i="5" s="1"/>
  <c r="A51" i="5"/>
  <c r="A52" i="5" s="1"/>
  <c r="A85" i="5" l="1"/>
  <c r="A86" i="5" s="1"/>
  <c r="A87" i="5" s="1"/>
  <c r="A53" i="5"/>
  <c r="A54" i="5" s="1"/>
  <c r="A55" i="5" s="1"/>
  <c r="A56" i="5" s="1"/>
  <c r="A88" i="5" l="1"/>
  <c r="A89" i="5" s="1"/>
  <c r="A90" i="5" s="1"/>
  <c r="A91" i="5" s="1"/>
  <c r="A92" i="5" s="1"/>
  <c r="A93" i="5" s="1"/>
  <c r="A94" i="5" s="1"/>
  <c r="A57" i="5"/>
  <c r="A95" i="5" l="1"/>
  <c r="A96" i="5" s="1"/>
  <c r="A97" i="5" s="1"/>
  <c r="A98" i="5" s="1"/>
  <c r="A99" i="5" s="1"/>
  <c r="A100" i="5" s="1"/>
  <c r="A101" i="5" s="1"/>
  <c r="A102" i="5" s="1"/>
  <c r="A103" i="5" s="1"/>
  <c r="A104" i="5" s="1"/>
  <c r="A105" i="5" s="1"/>
  <c r="A106" i="5" s="1"/>
  <c r="A107" i="5" s="1"/>
  <c r="A108" i="5" s="1"/>
  <c r="A109" i="5" s="1"/>
  <c r="A58" i="5"/>
  <c r="A110" i="5" l="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59" i="5"/>
  <c r="A60" i="5" s="1"/>
  <c r="A61" i="5" s="1"/>
  <c r="A62" i="5" s="1"/>
  <c r="F178" i="5"/>
  <c r="A155" i="5" l="1"/>
  <c r="A156" i="5" s="1"/>
  <c r="A157" i="5" s="1"/>
  <c r="A158" i="5" s="1"/>
  <c r="A159" i="5" s="1"/>
  <c r="A160" i="5" s="1"/>
  <c r="A161" i="5" s="1"/>
  <c r="A162" i="5" s="1"/>
  <c r="A163" i="5" s="1"/>
  <c r="A164" i="5" s="1"/>
  <c r="A165" i="5" s="1"/>
  <c r="F179" i="5"/>
  <c r="F180" i="5" s="1"/>
</calcChain>
</file>

<file path=xl/sharedStrings.xml><?xml version="1.0" encoding="utf-8"?>
<sst xmlns="http://schemas.openxmlformats.org/spreadsheetml/2006/main" count="362" uniqueCount="185">
  <si>
    <t xml:space="preserve">Red.br. </t>
  </si>
  <si>
    <t xml:space="preserve">Naziv i vrsta proizvoda </t>
  </si>
  <si>
    <t>1.</t>
  </si>
  <si>
    <t>2.</t>
  </si>
  <si>
    <t>3.</t>
  </si>
  <si>
    <t>4.</t>
  </si>
  <si>
    <t>5.</t>
  </si>
  <si>
    <t>6.(4.x5.)</t>
  </si>
  <si>
    <t>kom</t>
  </si>
  <si>
    <t>PRILOG  II</t>
  </si>
  <si>
    <t>NARUČITELJ: DJEČJI VRTIĆ RIJEKA</t>
  </si>
  <si>
    <t xml:space="preserve">                                                   TROŠKOVNIK</t>
  </si>
  <si>
    <t xml:space="preserve">PREDMET NABAVE: DIDAKTIČKI MATERIJAL </t>
  </si>
  <si>
    <t>Iznos PDV-a</t>
  </si>
  <si>
    <t>Napomena:</t>
  </si>
  <si>
    <t>CPO Zamet, Bože Vidasa 12a</t>
  </si>
  <si>
    <t>CPO Turnić  PPO Mavrica ,Mihovilići 33</t>
  </si>
  <si>
    <t>CPO Potok , J.Završnika 3</t>
  </si>
  <si>
    <t>Mjesto i datum</t>
  </si>
  <si>
    <t>Čitko ime i prezime ovlaštene osobe</t>
  </si>
  <si>
    <t xml:space="preserve">                                                M.P.</t>
  </si>
  <si>
    <t xml:space="preserve"> Ponuditelja</t>
  </si>
  <si>
    <t>(Potpis ovlaštene osobe Ponuditelja)</t>
  </si>
  <si>
    <t>set</t>
  </si>
  <si>
    <t>Jedinica mjere kom/set</t>
  </si>
  <si>
    <t xml:space="preserve"> Količina u kom/set</t>
  </si>
  <si>
    <t>Jedinična cijena u kom/set bez PDV-a</t>
  </si>
  <si>
    <t>Ukupni iznos u eurima bez PDV-a</t>
  </si>
  <si>
    <t>U jediničnu cijenu trebaju biti uključeni troškovi prijevoza i isporuke  na sljedećim adresama:</t>
  </si>
  <si>
    <r>
      <t>Evidencijski broj iz plana jednostavne nabave roba: EJN 09</t>
    </r>
    <r>
      <rPr>
        <sz val="11"/>
        <rFont val="Calibri"/>
        <family val="2"/>
        <charset val="238"/>
        <scheme val="minor"/>
      </rPr>
      <t>/2024</t>
    </r>
  </si>
  <si>
    <t>CPO ZAMET</t>
  </si>
  <si>
    <t>2</t>
  </si>
  <si>
    <t>CPO POTOK</t>
  </si>
  <si>
    <t xml:space="preserve">set </t>
  </si>
  <si>
    <t>CPO TURNIĆ</t>
  </si>
  <si>
    <t>CPO MAESTRAL</t>
  </si>
  <si>
    <t>Ukupno bez PDV-a u EUR</t>
  </si>
  <si>
    <t>Sveukupno s PDV-om u EUR</t>
  </si>
  <si>
    <t>U  _______________________, 2024.</t>
  </si>
  <si>
    <t xml:space="preserve">kom </t>
  </si>
  <si>
    <t>CPO Maestral, PPO Drenova, Stanka Frankovića 7a</t>
  </si>
  <si>
    <r>
      <t>Penjalica planina:</t>
    </r>
    <r>
      <rPr>
        <sz val="10"/>
        <color theme="1"/>
        <rFont val="Calibri"/>
        <family val="2"/>
        <charset val="238"/>
        <scheme val="minor"/>
      </rPr>
      <t xml:space="preserve"> Plastična penjalica na koju se moguće penjati sa svih strana, s užadi, rupama i ručkama. Izrađena  od čvrste plastike Dimenzije: 203x132x203 cm</t>
    </r>
  </si>
  <si>
    <r>
      <t xml:space="preserve">Pvc pinceta: </t>
    </r>
    <r>
      <rPr>
        <sz val="10"/>
        <color theme="1"/>
        <rFont val="Calibri"/>
        <family val="2"/>
        <charset val="238"/>
        <scheme val="minor"/>
      </rPr>
      <t>Pinceta za motoriku.Set uključuje 12 plastičnih pinceta u boji u praktičnoj staklenci. Savršeni su za vježbanje fine motorike. Pogodne su i za osobe s motoričkim poteškoćama. Uključuje: 12 komada u 6 boja u posudi.</t>
    </r>
  </si>
  <si>
    <r>
      <t>Ruke s plastičnim karticama</t>
    </r>
    <r>
      <rPr>
        <sz val="10"/>
        <color theme="1"/>
        <rFont val="Calibri"/>
        <family val="2"/>
        <charset val="238"/>
        <scheme val="minor"/>
      </rPr>
      <t>, za vježbanje od jednostavnog uvlačenja konca i pričvršćivanja, do slaganja broja/količine. Na prednjoj strani kartica vježba je prikazana u boji, a na poleđini crno-bijelo. Uključuje: 72 ruke i 16 dvostranih karata</t>
    </r>
  </si>
  <si>
    <r>
      <rPr>
        <b/>
        <sz val="10"/>
        <color theme="1"/>
        <rFont val="Calibri"/>
        <family val="2"/>
        <charset val="238"/>
        <scheme val="minor"/>
      </rPr>
      <t xml:space="preserve">Kućica za penjane: </t>
    </r>
    <r>
      <rPr>
        <sz val="10"/>
        <color theme="1"/>
        <rFont val="Calibri"/>
        <family val="2"/>
        <charset val="238"/>
        <scheme val="minor"/>
      </rPr>
      <t xml:space="preserve"> Igra se sastoji od povišene kuće do koje se može doći preko ljestava ili jednog od dva zida na koja se može penjati. 
Sadržaj: teretana s platformom, tobogan, ljestve, dvije stijene za penjanje, volan, ukrasne metalne šipke i set za sastavljanje
Dimenzije sklopljene: 184x 177 x 141,5H cm
Materijali: izdržljiva plastika s dvostrukim stijenkama, metal</t>
    </r>
  </si>
  <si>
    <r>
      <rPr>
        <b/>
        <sz val="10"/>
        <color theme="1"/>
        <rFont val="Calibri"/>
        <family val="2"/>
        <charset val="238"/>
        <scheme val="minor"/>
      </rPr>
      <t xml:space="preserve">Tunel stonoga: </t>
    </r>
    <r>
      <rPr>
        <sz val="10"/>
        <color theme="1"/>
        <rFont val="Calibri"/>
        <family val="2"/>
        <charset val="238"/>
        <scheme val="minor"/>
      </rPr>
      <t>tunel s glavom, antenama, pokretnim očima, nosom, jezikom, repom i rupama, potonji su dizajnirani da se penju i osvjetljavaju unutrašnjost tunela. Nadalje, spajanjem četiriju modula na različite načine moguće je promijeniti oblik stonoge. 
Sastoji se od 4 modula u raznim bojama, Visina pada 108 cm.  Dimenzije: 217X100X108 v cm</t>
    </r>
  </si>
  <si>
    <r>
      <rPr>
        <b/>
        <sz val="10"/>
        <color theme="1"/>
        <rFont val="Calibri"/>
        <family val="2"/>
        <charset val="238"/>
        <scheme val="minor"/>
      </rPr>
      <t>Set za pješčanik:</t>
    </r>
    <r>
      <rPr>
        <sz val="10"/>
        <color theme="1"/>
        <rFont val="Calibri"/>
        <family val="2"/>
        <charset val="238"/>
        <scheme val="minor"/>
      </rPr>
      <t xml:space="preserve"> Set za igru na otvorenom se sastoji od lopata, sita, lopatica, grabljica, kanti, kanti za zalijevanje, kalupa za životinje, transportnih sredstava, kalupa za ruke i noge. 
Izrađen od visokokvalitetne tvrde plastike. Sadrži 66 komada Dužina grablji 42 cm.</t>
    </r>
  </si>
  <si>
    <r>
      <rPr>
        <b/>
        <sz val="10"/>
        <rFont val="Calibri"/>
        <family val="2"/>
        <charset val="238"/>
        <scheme val="minor"/>
      </rPr>
      <t xml:space="preserve">Kinetički pijesak 5 kg </t>
    </r>
    <r>
      <rPr>
        <sz val="10"/>
        <rFont val="Calibri"/>
        <family val="2"/>
        <charset val="238"/>
        <scheme val="minor"/>
      </rPr>
      <t xml:space="preserve">- novorazvijeni materijal kojim se može manipulirati beskonačno mnogo puta. Sastoji se od preko 98% prirodnog pijeska tako da se nikada ne isušuje. Njegov poseban sastav znači da se njegovim modeliranjem stvaraju nevjerojatni kinetički efekti.  </t>
    </r>
  </si>
  <si>
    <r>
      <rPr>
        <b/>
        <sz val="10"/>
        <color rgb="FF202124"/>
        <rFont val="Calibri"/>
        <family val="2"/>
        <charset val="238"/>
        <scheme val="minor"/>
      </rPr>
      <t>Plastični semafor</t>
    </r>
    <r>
      <rPr>
        <sz val="10"/>
        <color rgb="FF202124"/>
        <rFont val="Calibri"/>
        <family val="2"/>
        <charset val="238"/>
        <scheme val="minor"/>
      </rPr>
      <t xml:space="preserve"> koji odražava iste karakteristike kao i pravi, zapravo sadrži i signalizaciju za promet na kotačima i signalizaciju za pješake. Radi ručno ili automatski. Dimenzije 74 cm v</t>
    </r>
  </si>
  <si>
    <r>
      <rPr>
        <b/>
        <sz val="10"/>
        <color rgb="FF202124"/>
        <rFont val="Calibri"/>
        <family val="2"/>
        <charset val="238"/>
        <scheme val="minor"/>
      </rPr>
      <t>Prometni čunjevi</t>
    </r>
    <r>
      <rPr>
        <sz val="10"/>
        <color rgb="FF202124"/>
        <rFont val="Calibri"/>
        <family val="2"/>
        <charset val="238"/>
        <scheme val="minor"/>
      </rPr>
      <t xml:space="preserve"> srednje veličine, izrađeni od otporne plastike koja se može prati. Pakiranje od 4 komada, dimenzije 22 cm </t>
    </r>
  </si>
  <si>
    <r>
      <rPr>
        <b/>
        <sz val="10"/>
        <color rgb="FF202124"/>
        <rFont val="Calibri"/>
        <family val="2"/>
        <charset val="238"/>
        <scheme val="minor"/>
      </rPr>
      <t>Vanjski  dječji stol sa stolicama-narančasti -</t>
    </r>
    <r>
      <rPr>
        <sz val="10"/>
        <color rgb="FF202124"/>
        <rFont val="Calibri"/>
        <family val="2"/>
        <charset val="238"/>
        <scheme val="minor"/>
      </rPr>
      <t xml:space="preserve"> set koji se sastoji od pravokutnog stola i šest stolica. Ploča stola izrađena je od visokokvalitetnog polipropilena debljine 35 mm otpornog na udarce i ima zaobljene rubove. Cjevaste čelične noge osiguravaju stabilnost i izdržljivost, otporne na trošenje tijekom vremena i intenzivnu upotrebu. Stolice uključene u set imaju ergonomski dizajn, dizajnirane za podršku pravilnog položaja dječaka i djevojčica. 
Sadržaj proizvoda: 1 pravokutni stol, 6 ergonomskih stolica
Dimenzije stola: 100 cm (duljina) x 55 cm (širina) x 52 cm (visina)
Ploča stola: polipropilen debljine 35 mm
Noge stola: Čelične cijevi promjera 60 mm pričvršćene na vrh metalnom pločom
Noge stola: Protuklizne i protiv buke
Dimenzije stolice: 34,5 cm (širina) x 38 cm (dubina) x 55 cm (visina)
Okvir stolice: polipropilen u boji s ukošenim nogama za stabilnost
</t>
    </r>
  </si>
  <si>
    <r>
      <rPr>
        <b/>
        <sz val="10"/>
        <color theme="1"/>
        <rFont val="Calibri"/>
        <family val="2"/>
        <charset val="238"/>
        <scheme val="minor"/>
      </rPr>
      <t>Drvene pločice  u jarkim duginim bojama</t>
    </r>
    <r>
      <rPr>
        <sz val="10"/>
        <color theme="1"/>
        <rFont val="Calibri"/>
        <family val="2"/>
        <charset val="238"/>
        <scheme val="minor"/>
      </rPr>
      <t xml:space="preserve">. Set se sastoji od 32 pločice u 6 različitih veličina, Najveća pločica 20x4x1 cm. Set  dolazi u drvenoj kutiji (27x19 cm) .  Pločice su izrađene od drva obojenog bojama na bazi vode .   </t>
    </r>
  </si>
  <si>
    <r>
      <rPr>
        <b/>
        <sz val="10"/>
        <color rgb="FF1F1F1F"/>
        <rFont val="Calibri"/>
        <family val="2"/>
        <charset val="238"/>
        <scheme val="minor"/>
      </rPr>
      <t>Vaga drvena</t>
    </r>
    <r>
      <rPr>
        <sz val="10"/>
        <color rgb="FF1F1F1F"/>
        <rFont val="Calibri"/>
        <family val="2"/>
        <charset val="238"/>
        <scheme val="minor"/>
      </rPr>
      <t>-  od bukovog drveta s utezima, sadrži 2 ploče i 6 utega u 3 različite veličine. dimenzije min 28x8x21 cm</t>
    </r>
  </si>
  <si>
    <r>
      <rPr>
        <b/>
        <sz val="10"/>
        <color theme="1"/>
        <rFont val="Calibri"/>
        <family val="2"/>
        <charset val="238"/>
        <scheme val="minor"/>
      </rPr>
      <t>Ploča s puzzlama - ljudsko tijelo</t>
    </r>
    <r>
      <rPr>
        <sz val="10"/>
        <color theme="1"/>
        <rFont val="Calibri"/>
        <family val="2"/>
        <charset val="238"/>
        <scheme val="minor"/>
      </rPr>
      <t xml:space="preserve">. Slojevita slagalica tijela na jednostavan i djeci pristupačan način prikazuje strukturu ljudskog tijela: kostur, organe, mišiće, razodjeveno i odjeveno tijelo. U setu je prozirna acetatna ploča koja prikazuje krvožilni sustav, koji se može postaviti na različite slojeve, kako bi se promatrale vene i arterije. 
Izrađeno od drveta, dimenzije min 14x2x29
Uključuje: 1 ploču, 4 sloja slagalice od po 7 dijelova i 1 prozirni list
</t>
    </r>
  </si>
  <si>
    <r>
      <rPr>
        <b/>
        <sz val="10"/>
        <color theme="1"/>
        <rFont val="Calibri"/>
        <family val="2"/>
        <charset val="238"/>
        <scheme val="minor"/>
      </rPr>
      <t xml:space="preserve">Stolarska klupa s drvenim postoljem </t>
    </r>
    <r>
      <rPr>
        <sz val="10"/>
        <color theme="1"/>
        <rFont val="Calibri"/>
        <family val="2"/>
        <charset val="238"/>
        <scheme val="minor"/>
      </rPr>
      <t>od prirodnog i obojenog drveta, opremljena postoljem i utorima u koje može spremiti alat, podesivom visinom i uključenim priborom. Aktivnosti koje se djeci omogućuju: montiranje, zavrtanje, rotiranje, odvrtanje, umetanje i povlačenje.
Pribor uključen- 40 komada
Opremljen utorima za alat 
Visina klupe: 80,5 cm  Dimenzije 55x28x80,5</t>
    </r>
  </si>
  <si>
    <r>
      <rPr>
        <b/>
        <sz val="10"/>
        <color theme="1"/>
        <rFont val="Calibri"/>
        <family val="2"/>
        <charset val="238"/>
        <scheme val="minor"/>
      </rPr>
      <t xml:space="preserve">Šator </t>
    </r>
    <r>
      <rPr>
        <sz val="10"/>
        <color theme="1"/>
        <rFont val="Calibri"/>
        <family val="2"/>
        <charset val="238"/>
        <scheme val="minor"/>
      </rPr>
      <t>izrađen od drvenih šipki i šatora od prozračnog pamuka. Idealno utočište za čitanje, odmor ili poticanje mašte.
Uključuje: 1 šator, 8 štapova, 1 uže
Dimenzije: cm 122x122x150 h</t>
    </r>
  </si>
  <si>
    <r>
      <rPr>
        <b/>
        <sz val="10"/>
        <rFont val="Calibri"/>
        <family val="2"/>
        <charset val="238"/>
        <scheme val="minor"/>
      </rPr>
      <t>Tunel sa običnim i indijanskim šatorom</t>
    </r>
    <r>
      <rPr>
        <sz val="10"/>
        <rFont val="Calibri"/>
        <family val="2"/>
        <charset val="238"/>
        <scheme val="minor"/>
      </rPr>
      <t xml:space="preserve">. Šator koji se ponaša kao kuća i služi kao skrovište, 
Uključuje: 1 šator, 1 tunel i 1 teepee spojene zajedno
Može se sklopiti. dimenzije tunel </t>
    </r>
    <r>
      <rPr>
        <sz val="10"/>
        <rFont val="Calibri"/>
        <family val="2"/>
        <charset val="238"/>
      </rPr>
      <t>Ø46x180cm, manji šator 112x112x92 cm; indijanski šator 100x100x135 cm</t>
    </r>
  </si>
  <si>
    <r>
      <rPr>
        <b/>
        <sz val="10"/>
        <color theme="1"/>
        <rFont val="Calibri"/>
        <family val="2"/>
        <charset val="238"/>
        <scheme val="minor"/>
      </rPr>
      <t xml:space="preserve">Prometni znakovi </t>
    </r>
    <r>
      <rPr>
        <sz val="10"/>
        <color theme="1"/>
        <rFont val="Calibri"/>
        <family val="2"/>
        <charset val="238"/>
        <scheme val="minor"/>
      </rPr>
      <t>od drva, set od 7 kom- znakovi sa semaforom, visina min 7 cm</t>
    </r>
  </si>
  <si>
    <r>
      <rPr>
        <b/>
        <sz val="10"/>
        <color theme="1"/>
        <rFont val="Calibri"/>
        <family val="2"/>
        <charset val="238"/>
        <scheme val="minor"/>
      </rPr>
      <t>Kolica za lutke sa krevetićem</t>
    </r>
    <r>
      <rPr>
        <sz val="10"/>
        <color theme="1"/>
        <rFont val="Calibri"/>
        <family val="2"/>
        <charset val="238"/>
        <scheme val="minor"/>
      </rPr>
      <t xml:space="preserve"> -uključuje kišobran kolica , dječja kolica i krevetić za kampiranje .                                                                               Kolica, koja se mogu sklopiti kao kišobran, imaju okretne gumene kotače (prednje) i opremljena su trakama za držanje lutke. Kolica imaju torbu za odlaganje, podstavljenu ručku i kapuljaču koja se može spustiti, s 4 gumena kotača. Dječji krevetić za kampiranje se može ukloniti sa stjenkama od tkanine. 
U skladu sa standardom UNI EN 71
Gumeni kotači, cjevasta metalna konstrukcija
Visina kolica: 31,5 cm</t>
    </r>
  </si>
  <si>
    <r>
      <rPr>
        <b/>
        <sz val="10"/>
        <rFont val="Calibri"/>
        <family val="2"/>
        <charset val="238"/>
        <scheme val="minor"/>
      </rPr>
      <t>Garaža na 3 kata</t>
    </r>
    <r>
      <rPr>
        <sz val="10"/>
        <rFont val="Calibri"/>
        <family val="2"/>
        <charset val="238"/>
        <scheme val="minor"/>
      </rPr>
      <t xml:space="preserve"> , sadrži benzinsku crpku, prodavaonicu guma, autopraonicu, parkiralište, testnu stazu 
Izrađen od čvrste plastike jarkih boja
Sadrži 1 garažu, 2 vozila, 76 naljepnica i 8 elemenata staze, unutarnja širina kolosjeka - 9 cm</t>
    </r>
  </si>
  <si>
    <r>
      <rPr>
        <b/>
        <sz val="10"/>
        <rFont val="Calibri"/>
        <family val="2"/>
        <charset val="238"/>
        <scheme val="minor"/>
      </rPr>
      <t>Taktilni diskovi za stazu za hodanje</t>
    </r>
    <r>
      <rPr>
        <sz val="10"/>
        <rFont val="Calibri"/>
        <family val="2"/>
        <charset val="238"/>
        <scheme val="minor"/>
      </rPr>
      <t xml:space="preserve"> -Kompletan set gumenih taktilnih diskova uključuje  10 različitih površina i taktilnih struktura, svaka različite boje. 
Uključuje: 20 diskova (10 velikih diskova i 10 malih diskova) 1 povez za oči i 1 platnenu vrećicu.  dimenzije - veliki diskovi Ø 27 cm; mali diskovi Ø 11 cm.</t>
    </r>
  </si>
  <si>
    <r>
      <rPr>
        <b/>
        <sz val="10"/>
        <rFont val="Calibri"/>
        <family val="2"/>
        <charset val="238"/>
        <scheme val="minor"/>
      </rPr>
      <t xml:space="preserve">Drvene kocke  - slova i brojke </t>
    </r>
    <r>
      <rPr>
        <sz val="10"/>
        <rFont val="Calibri"/>
        <family val="2"/>
        <charset val="238"/>
        <scheme val="minor"/>
      </rPr>
      <t xml:space="preserve"> u kanti,  šarenih boja,
Uključuje: 100 elemenata i kantu, stranica kocke - 3 cm.</t>
    </r>
  </si>
  <si>
    <r>
      <rPr>
        <b/>
        <sz val="10"/>
        <rFont val="Calibri"/>
        <family val="2"/>
        <charset val="238"/>
        <scheme val="minor"/>
      </rPr>
      <t>Drvene kocke  - mješovite</t>
    </r>
    <r>
      <rPr>
        <sz val="10"/>
        <rFont val="Calibri"/>
        <family val="2"/>
        <charset val="238"/>
        <scheme val="minor"/>
      </rPr>
      <t>- 80 kom raznih boja  i oblika u kanti ,
Uključuje: 80 elemenata i kantu, stranica kocke - 2,5 cm.</t>
    </r>
  </si>
  <si>
    <r>
      <rPr>
        <b/>
        <sz val="10"/>
        <color theme="1"/>
        <rFont val="Calibri"/>
        <family val="2"/>
        <charset val="238"/>
        <scheme val="minor"/>
      </rPr>
      <t>Svjetleća ploča</t>
    </r>
    <r>
      <rPr>
        <sz val="10"/>
        <color theme="1"/>
        <rFont val="Calibri"/>
        <family val="2"/>
        <charset val="238"/>
        <scheme val="minor"/>
      </rPr>
      <t xml:space="preserve"> - set od  4 komada u  formatu  A2 (66x48 cm)
</t>
    </r>
  </si>
  <si>
    <r>
      <rPr>
        <b/>
        <sz val="10"/>
        <color rgb="FF1F1F1F"/>
        <rFont val="Calibri"/>
        <family val="2"/>
        <charset val="238"/>
        <scheme val="minor"/>
      </rPr>
      <t>Pribor za kuhinju</t>
    </r>
    <r>
      <rPr>
        <sz val="10"/>
        <color rgb="FF1F1F1F"/>
        <rFont val="Calibri"/>
        <family val="2"/>
        <charset val="238"/>
        <scheme val="minor"/>
      </rPr>
      <t xml:space="preserve"> - suđe od plastike otporne na udarce, zaobljenih uglova- u raznim bojama, lagan.                                                                                         Sadrži 100 komada: lonci s poklopcima, tanjuri, čaše, šalice, pribor za jelo, vrč, čajnik, zdjelice, kalupi, mutilice, valjci, kotačići, vrč za mlijeko, posuda za šećer i pribor za kuhanje. Tanjur veliki dimenzije </t>
    </r>
    <r>
      <rPr>
        <sz val="10"/>
        <color rgb="FF1F1F1F"/>
        <rFont val="Calibri"/>
        <family val="2"/>
        <charset val="238"/>
      </rPr>
      <t>Ø 12,8 cm</t>
    </r>
  </si>
  <si>
    <r>
      <rPr>
        <b/>
        <sz val="10"/>
        <color theme="1"/>
        <rFont val="Calibri"/>
        <family val="2"/>
        <charset val="238"/>
        <scheme val="minor"/>
      </rPr>
      <t>Magnetne meke kocke</t>
    </r>
    <r>
      <rPr>
        <sz val="10"/>
        <color theme="1"/>
        <rFont val="Calibri"/>
        <family val="2"/>
        <charset val="238"/>
        <scheme val="minor"/>
      </rPr>
      <t xml:space="preserve"> -Obojene EVA kocke u raznim oblicima, perforirani, čvrsti, sa zupcima i s bočnim magnetima -omogućuju stvaranje originalnih 3D struktura.  
Sadrži: 81 element u raznim bojama
Sadrži magnetske strane Kvadrat 4x4 cm</t>
    </r>
  </si>
  <si>
    <r>
      <t xml:space="preserve">Umetaljka s životinjama - drvena. </t>
    </r>
    <r>
      <rPr>
        <sz val="10"/>
        <color theme="1"/>
        <rFont val="Calibri"/>
        <family val="2"/>
        <charset val="238"/>
        <scheme val="minor"/>
      </rPr>
      <t xml:space="preserve"> Dimenzija: 39,5x29,5x1,5 cm.   Čvrsto bukovo drvo s bojama na bazi vode .  Put do prave životinje osmišljen je na drvenoj ploči koja reproducira različite životinje koje žive u različitim zemljama i sredinama. Cilj igre je povezati svaku glavu s odgovarajućom životinjom, slijedeći ispravan put.</t>
    </r>
  </si>
  <si>
    <r>
      <t xml:space="preserve">Ogledalo sa drvenim okvirom,                                                                                                                                                                    </t>
    </r>
    <r>
      <rPr>
        <sz val="10"/>
        <color theme="1"/>
        <rFont val="Calibri"/>
        <family val="2"/>
        <charset val="238"/>
        <scheme val="minor"/>
      </rPr>
      <t xml:space="preserve"> dimenzije 65x100 cm                                                                                           Izrađeno od akrilnog materijala otpornog na udarce.</t>
    </r>
  </si>
  <si>
    <r>
      <rPr>
        <b/>
        <sz val="10"/>
        <color theme="1"/>
        <rFont val="Calibri"/>
        <family val="2"/>
        <charset val="238"/>
        <scheme val="minor"/>
      </rPr>
      <t>Pult trgovine/kazalište - drveni kutak za igru</t>
    </r>
    <r>
      <rPr>
        <sz val="10"/>
        <color theme="1"/>
        <rFont val="Calibri"/>
        <family val="2"/>
        <charset val="238"/>
        <scheme val="minor"/>
      </rPr>
      <t xml:space="preserve">  -                                           dimenzije 66x29x125 cm                                                                                                              S jedne strane je kazalište, upotpunjeno platnenim zastorom i magnetnom pločom; s druge strane je pult trgovine, sa zastorom i policama za skladištenje robe,  trakom ploče za pisanje cijena i dnevne ponude kredom. </t>
    </r>
  </si>
  <si>
    <r>
      <rPr>
        <b/>
        <sz val="10"/>
        <color theme="1"/>
        <rFont val="Calibri"/>
        <family val="2"/>
        <charset val="238"/>
        <scheme val="minor"/>
      </rPr>
      <t>Kazalište sjena</t>
    </r>
    <r>
      <rPr>
        <sz val="10"/>
        <color theme="1"/>
        <rFont val="Calibri"/>
        <family val="2"/>
        <charset val="238"/>
        <scheme val="minor"/>
      </rPr>
      <t>. Izrađeno od MDF-a sa preklopnim stranicama i prozirnim paravanom. Uz uključene lutke za sjene i zahvaljujući sklopivim stranicama, mogu se izvoditi sve klasične priče koje djeca najviše vole: Snjeguljica, Trnoružica, Tri praščića, Princeza i Žabac. 
Za korištenje s izvor svjetlosti</t>
    </r>
  </si>
  <si>
    <r>
      <rPr>
        <b/>
        <sz val="10"/>
        <color theme="1"/>
        <rFont val="Calibri"/>
        <family val="2"/>
        <charset val="238"/>
        <scheme val="minor"/>
      </rPr>
      <t>Komplet ginjol lutaka</t>
    </r>
    <r>
      <rPr>
        <sz val="10"/>
        <color theme="1"/>
        <rFont val="Calibri"/>
        <family val="2"/>
        <charset val="238"/>
        <scheme val="minor"/>
      </rPr>
      <t xml:space="preserve">  -  s glavom od vinila i odjećom od tkanine; sadrži 14 komada: 1 mačka, 1 zmaj, 1 kralj, 1 kraljica, 1 princeza, 1 vitez, 1 prase, Pinokio, 1 vila, Crvenkapica, 1 vuk, Snjeguljica, 1 patuljak i 1 vještica - Dimenzije- npr Pinokio - vis 26 cm</t>
    </r>
  </si>
  <si>
    <r>
      <t xml:space="preserve">Višeslojna drvena slagalica - godišnja doba - </t>
    </r>
    <r>
      <rPr>
        <sz val="10"/>
        <color theme="1"/>
        <rFont val="Calibri"/>
        <family val="2"/>
        <charset val="238"/>
        <scheme val="minor"/>
      </rPr>
      <t>sastoji se od 4 sloja koji se preklapaju, a svaki je podijeljen na 8 pločica.                                       Uključuje: 1 ploču i 4 slagalice od po 9 komada</t>
    </r>
  </si>
  <si>
    <r>
      <t xml:space="preserve">Umetaljka s brojevima - drvena.  </t>
    </r>
    <r>
      <rPr>
        <sz val="10"/>
        <color theme="1"/>
        <rFont val="Calibri"/>
        <family val="2"/>
        <charset val="238"/>
        <scheme val="minor"/>
      </rPr>
      <t>Veliki  brojevi (8 cm) s obojenim oblicima koji se umeću, sa znamenkama od 0 do 9. Ispod brojeva nalazi se crtež odgovarajuće količine. Omogućuje djeci učenje o brojevima kroz igru
Dimenzija: 30x22,5 cm.   Izrađen od FSC certificiranog drva
Uključuje: 1 ploču i 10 brojeva, od 0-9</t>
    </r>
    <r>
      <rPr>
        <b/>
        <sz val="10"/>
        <color theme="1"/>
        <rFont val="Calibri"/>
        <family val="2"/>
        <charset val="238"/>
        <scheme val="minor"/>
      </rPr>
      <t xml:space="preserve">
</t>
    </r>
  </si>
  <si>
    <r>
      <t xml:space="preserve">Umetaljka sa slovima - drvena, </t>
    </r>
    <r>
      <rPr>
        <sz val="10"/>
        <color theme="1"/>
        <rFont val="Calibri"/>
        <family val="2"/>
        <charset val="238"/>
        <scheme val="minor"/>
      </rPr>
      <t xml:space="preserve">u boji, velika tiskana slova. Ispod svakog slova nalazi se crtež predmeta čije englesko ime počinje tim istim slovom.
Uključuje: 1 ploču i 26 slova
Dimenzija: 30x22,5 cm.   Izrađen od FSC certificiranog drva                                                                                               Idealno za učenje jezika
</t>
    </r>
    <r>
      <rPr>
        <b/>
        <sz val="10"/>
        <color theme="1"/>
        <rFont val="Calibri"/>
        <family val="2"/>
        <charset val="238"/>
        <scheme val="minor"/>
      </rPr>
      <t xml:space="preserve">
</t>
    </r>
  </si>
  <si>
    <r>
      <t xml:space="preserve">Igra memory- emocije </t>
    </r>
    <r>
      <rPr>
        <sz val="10"/>
        <color theme="1"/>
        <rFont val="Calibri"/>
        <family val="2"/>
        <charset val="238"/>
        <scheme val="minor"/>
      </rPr>
      <t xml:space="preserve"> Okrugli memo emocija sadrži 56 plastificiranih kartonskih pločica, od kojih svaka predstavlja stanje emocije i osjećaja, izraženo mimikom i gestama ljudi različite dobi. 
Sadrži 56 plastificiranih kartonskih pločica</t>
    </r>
  </si>
  <si>
    <r>
      <t xml:space="preserve">Čiste bijele puzzle, </t>
    </r>
    <r>
      <rPr>
        <sz val="10"/>
        <color theme="1"/>
        <rFont val="Calibri"/>
        <family val="2"/>
        <charset val="238"/>
        <scheme val="minor"/>
      </rPr>
      <t xml:space="preserve"> Uključuje: 10 puzzli od 30 dijelova , Dimenzija okvira slagalice 14x21 cm</t>
    </r>
  </si>
  <si>
    <r>
      <rPr>
        <b/>
        <sz val="10"/>
        <color theme="1"/>
        <rFont val="Calibri"/>
        <family val="2"/>
        <charset val="238"/>
        <scheme val="minor"/>
      </rPr>
      <t>Bakina drvena kućica s namještajem</t>
    </r>
    <r>
      <rPr>
        <sz val="10"/>
        <color theme="1"/>
        <rFont val="Calibri"/>
        <family val="2"/>
        <charset val="238"/>
        <scheme val="minor"/>
      </rPr>
      <t xml:space="preserve">
Kuća i namještaj su od punog drveta. Sadrži: 1 kuću, 2 lika i namještaj za 4 sobe (kuhinja, kupaonica, dnevni boravak i spavaća soba) s vratima i prozorima koji se lako otvaraju
Visina kućice: 40 cm dim 42,5,26,5x40</t>
    </r>
  </si>
  <si>
    <r>
      <rPr>
        <b/>
        <sz val="10"/>
        <color theme="1"/>
        <rFont val="Calibri"/>
        <family val="2"/>
        <charset val="238"/>
        <scheme val="minor"/>
      </rPr>
      <t>Ladica plitka - plava</t>
    </r>
    <r>
      <rPr>
        <sz val="10"/>
        <color theme="1"/>
        <rFont val="Calibri"/>
        <family val="2"/>
        <charset val="238"/>
        <scheme val="minor"/>
      </rPr>
      <t xml:space="preserve"> -za slaganje igračaka u ormariće - Niska kutija od jednobojnog polipropilena plave boje,  zaobljenih i anti-traumatskih rubova. Dimenzije 31x38x7,5 cm</t>
    </r>
  </si>
  <si>
    <r>
      <rPr>
        <b/>
        <sz val="10"/>
        <color theme="1"/>
        <rFont val="Calibri"/>
        <family val="2"/>
        <charset val="238"/>
        <scheme val="minor"/>
      </rPr>
      <t>Ladica duboka - crvena</t>
    </r>
    <r>
      <rPr>
        <sz val="10"/>
        <color theme="1"/>
        <rFont val="Calibri"/>
        <family val="2"/>
        <charset val="238"/>
        <scheme val="minor"/>
      </rPr>
      <t xml:space="preserve"> -za slaganje igračaka u ormariće - Duboka kutija od jednobojnog polipropilena crvene boje,  zaobljenih i anti-traumatskih rubova. Dimenzije 31x38x15 cm</t>
    </r>
  </si>
  <si>
    <r>
      <rPr>
        <b/>
        <sz val="10"/>
        <color theme="1"/>
        <rFont val="Calibri"/>
        <family val="2"/>
        <charset val="238"/>
        <scheme val="minor"/>
      </rPr>
      <t>Interaktivna ploča-Avion-</t>
    </r>
    <r>
      <rPr>
        <sz val="10"/>
        <color theme="1"/>
        <rFont val="Calibri"/>
        <family val="2"/>
        <charset val="238"/>
        <scheme val="minor"/>
      </rPr>
      <t xml:space="preserve"> Sastoji se od 5 panoa, svaki s drugom aktivnošću: spirale s perlicama, staze s magnetima, labirinti, zupčanici i sat. Multiaktivna pomoć za razvoj fine motorike
Izrađen od FSC drva. Pribor za pričvršćivanje na zid uključen, Ukupne dimenzije 180x66 cm v</t>
    </r>
  </si>
  <si>
    <r>
      <rPr>
        <b/>
        <sz val="10"/>
        <color theme="1"/>
        <rFont val="Calibri"/>
        <family val="2"/>
        <charset val="238"/>
        <scheme val="minor"/>
      </rPr>
      <t>Drvena kutija s kuglicama</t>
    </r>
    <r>
      <rPr>
        <sz val="10"/>
        <color theme="1"/>
        <rFont val="Calibri"/>
        <family val="2"/>
        <charset val="238"/>
        <scheme val="minor"/>
      </rPr>
      <t xml:space="preserve"> -kuglice u boji se stavljaju na perforiranu podlogu pomoću pincete, žlice ili štapića. Set sadrži :10 karata, 80 kuglica, 1 pinceta, 1 žlica, 2 štapića. Za razvoj preciznosti i fine motorike. Drvena kutija dimenzija 40x27x3 cm.</t>
    </r>
  </si>
  <si>
    <r>
      <rPr>
        <b/>
        <sz val="10"/>
        <color rgb="FF1F1F1F"/>
        <rFont val="Calibri"/>
        <family val="2"/>
        <charset val="238"/>
        <scheme val="minor"/>
      </rPr>
      <t xml:space="preserve">Podlošci za povlačenje vezica </t>
    </r>
    <r>
      <rPr>
        <sz val="10"/>
        <color rgb="FF1F1F1F"/>
        <rFont val="Calibri"/>
        <family val="2"/>
        <charset val="238"/>
        <scheme val="minor"/>
      </rPr>
      <t>-Kartice u boji, izrađene od plastike, reproduciraju djeci poznatu odjeću : hlače, košulja, cipela, čarapa, kapa, kratke hlače, pulover, suknja, rukavica i haljina. Komplet uključuje  10 plastičnih kartica i 10 vezica od tkanine s vrhovima
Dimenzije pločica 16,5x11 cm
Omogućuju djetetu upoznavanje s odjećom, bojama i kako naučiti vezati cipele</t>
    </r>
  </si>
  <si>
    <r>
      <t>Set za šivanje sa sigurnim šilom</t>
    </r>
    <r>
      <rPr>
        <sz val="10"/>
        <color theme="1"/>
        <rFont val="Calibri"/>
        <family val="2"/>
        <charset val="238"/>
        <scheme val="minor"/>
      </rPr>
      <t xml:space="preserve"> -plastični
Sadrži:  3 podloška, 6 šila, 20 vezica u boji i 9 kartica s modelima s 18 primjera. Dimenzije podloška 28x20 cm</t>
    </r>
  </si>
  <si>
    <r>
      <t>Mozaik za slaganje vozila sa čekićem -</t>
    </r>
    <r>
      <rPr>
        <sz val="10"/>
        <color theme="1"/>
        <rFont val="Calibri"/>
        <family val="2"/>
        <charset val="238"/>
        <scheme val="minor"/>
      </rPr>
      <t xml:space="preserve"> Mogu se sastaviti različita vozila npr. buldožer, traktor. Uključuje: 1 plutenu ploču, 45 drvenih oblika, 1 čekić, čavle i 5 dvostranih kartica. 
Ploča od pluta dimenzija 22,5x18x4,5 v cm.</t>
    </r>
  </si>
  <si>
    <r>
      <rPr>
        <b/>
        <sz val="10"/>
        <color rgb="FF202124"/>
        <rFont val="Calibri"/>
        <family val="2"/>
        <charset val="238"/>
        <scheme val="minor"/>
      </rPr>
      <t>Vanjski  dječji stol sa stolicama-</t>
    </r>
    <r>
      <rPr>
        <sz val="10"/>
        <color rgb="FF202124"/>
        <rFont val="Calibri"/>
        <family val="2"/>
        <charset val="238"/>
        <scheme val="minor"/>
      </rPr>
      <t xml:space="preserve"> set (plavi, crveni , žuti) koji se sastoji od pravokutnog stola i šest stolica. Ploča stola izrađena je od vlaknaste ploče debljine 21 mm s površinom od melamina u boji magnolije i plastičnim rubom otpornim na udarce.. Cjevaste čelične noge osiguravaju stabilnost i izdržljivost, otporne na trošenje tijekom vremena i intenzivnu upotrebu. Stolice uključene u set imaju ergonomski dizajn
Sadržaj proizvoda: 1 pravokutni stol, 6 ergonomskih stolica
Dimenzije stola: cm 120x60x46,5/50 /stolice: cm 33,5x34x26/51v
Ploča stola: polipropilen debljine 35 mm
Noge stola: Čelične cijevi promjera 60 mm pričvršćene na vrh metalnom pločom
Noge stola: Protuklizne i protiv buke
Dimenzije stolice: cm 33,5x34x26/51v Okvir stolice: polipropilen u boji s ukošenim nogama za stabilnost i protiv ljuljana
</t>
    </r>
  </si>
  <si>
    <r>
      <rPr>
        <b/>
        <sz val="10"/>
        <color theme="1"/>
        <rFont val="Calibri"/>
        <family val="2"/>
        <charset val="238"/>
        <scheme val="minor"/>
      </rPr>
      <t>Drveni rasadnik s četiri  odjeljka</t>
    </r>
    <r>
      <rPr>
        <sz val="10"/>
        <color theme="1"/>
        <rFont val="Calibri"/>
        <family val="2"/>
        <charset val="238"/>
        <scheme val="minor"/>
      </rPr>
      <t xml:space="preserve">  za sadnju raznih vrsta biljaka. Sadržaj proizvoda: 1 drvena kutija s unutarnjim pregradama
Dimenzije: 120x40x27h cm
Kapacitet: 130 litara
Materijal: impregnirano borovo drvo, za vanjski prostor</t>
    </r>
  </si>
  <si>
    <r>
      <rPr>
        <b/>
        <sz val="10"/>
        <color rgb="FF1F1F1F"/>
        <rFont val="Calibri"/>
        <family val="2"/>
        <charset val="238"/>
        <scheme val="minor"/>
      </rPr>
      <t>Set prometnih znakova</t>
    </r>
    <r>
      <rPr>
        <sz val="10"/>
        <color rgb="FF1F1F1F"/>
        <rFont val="Calibri"/>
        <family val="2"/>
        <charset val="238"/>
        <scheme val="minor"/>
      </rPr>
      <t xml:space="preserve"> koji sadrži 8 različitih znakova, među najčešćim. Izrađene od otporne plastike, dizajnirane za vanjsku upotrebu, 
Dimenzije- visina 82 cm</t>
    </r>
  </si>
  <si>
    <r>
      <rPr>
        <b/>
        <sz val="10"/>
        <color rgb="FF1F1F1F"/>
        <rFont val="Calibri"/>
        <family val="2"/>
        <charset val="238"/>
        <scheme val="minor"/>
      </rPr>
      <t>Drvena kuhinja</t>
    </r>
    <r>
      <rPr>
        <sz val="10"/>
        <color rgb="FF1F1F1F"/>
        <rFont val="Calibri"/>
        <family val="2"/>
        <charset val="238"/>
        <scheme val="minor"/>
      </rPr>
      <t xml:space="preserve"> opremljena pećnicom, pločom za kuhanje, mikrovalnom, sudoperom i ormarićem. Ploče za kuhanje na baterije proizvode tipične kuhinjske zvukove i svijetle crveno poput prave indukcijske ploče. Ploča za pisanje pomaže malim kuharima da zabilježe omiljene recepte ili sastojke za kupnju.   Sadržaj: 1 drvena kuhinja i 10 kom pribora (2 lonca s poklopcima, 4 pribora, sol, papar, kreda, gumica)
Dimenzije 89x29,5x60 cm</t>
    </r>
  </si>
  <si>
    <r>
      <rPr>
        <b/>
        <sz val="10"/>
        <color rgb="FF1F1F1F"/>
        <rFont val="Calibri"/>
        <family val="2"/>
        <charset val="238"/>
        <scheme val="minor"/>
      </rPr>
      <t>Veliki set posuđa</t>
    </r>
    <r>
      <rPr>
        <sz val="10"/>
        <color rgb="FF1F1F1F"/>
        <rFont val="Calibri"/>
        <family val="2"/>
        <charset val="238"/>
        <scheme val="minor"/>
      </rPr>
      <t xml:space="preserve"> od bio plastike- sastoji se od tanjura, pribora za jelo, kuhača, čaša, šalica, lončića, vrčeva i posuda za šećer. Pakiranje od 79 komada
Dimenzije tanjura 12,8 cm</t>
    </r>
  </si>
  <si>
    <r>
      <rPr>
        <b/>
        <sz val="10"/>
        <color rgb="FF1F1F1F"/>
        <rFont val="Calibri"/>
        <family val="2"/>
        <charset val="238"/>
        <scheme val="minor"/>
      </rPr>
      <t>Drveni planetarni mixer</t>
    </r>
    <r>
      <rPr>
        <sz val="10"/>
        <color rgb="FF1F1F1F"/>
        <rFont val="Calibri"/>
        <family val="2"/>
        <charset val="238"/>
        <scheme val="minor"/>
      </rPr>
      <t xml:space="preserve"> Uključuje: 1 planetarni mikser i 1 veliku zdjelu, U potpunosti izrađen od FSC drva, Dimenzije 19x12x21 </t>
    </r>
  </si>
  <si>
    <r>
      <t xml:space="preserve">Magnetizam- osnovni set </t>
    </r>
    <r>
      <rPr>
        <sz val="10"/>
        <color rgb="FF1F1F1F"/>
        <rFont val="Calibri"/>
        <family val="2"/>
        <charset val="238"/>
        <scheme val="minor"/>
      </rPr>
      <t xml:space="preserve">za proučavanje koncepta magnetizma. 
Sadrži 66 elemenata: 1 veliki magnet, 4 magnetska štapića, 1 set magneta koji se mašu, 4 velike magnetne kuglice, 10 malih magnetskih kuglica, 40 prozirnih magnetskih pločica, 6 kopči i razni magneti različitih oblika
Dimenzija magneta 19x19 cm; Mala kuglica promjera 1,5 cm; Dužina štapića 20 cm
</t>
    </r>
  </si>
  <si>
    <r>
      <t xml:space="preserve">Maxi vijci </t>
    </r>
    <r>
      <rPr>
        <sz val="10"/>
        <color rgb="FF1F1F1F"/>
        <rFont val="Calibri"/>
        <family val="2"/>
        <charset val="238"/>
        <scheme val="minor"/>
      </rPr>
      <t>od plastičnog materijala, Uključuje: 32 matice i 32 vijka u 4 boje, 4 oblika i 4 promjera.
Mjere vijaka 6,5 ​​cm v</t>
    </r>
  </si>
  <si>
    <r>
      <t xml:space="preserve">Set zupčanika u 3 različite veličine za postavljanje na četvrtaste podloške uključene u paketu. </t>
    </r>
    <r>
      <rPr>
        <sz val="10"/>
        <color rgb="FF1F1F1F"/>
        <rFont val="Calibri"/>
        <family val="2"/>
        <charset val="238"/>
        <scheme val="minor"/>
      </rPr>
      <t>Pakiranje od 84 komada.
Četvrtasti podložak dimenzija 9x9x1 cm.
Izrađen od plastičnog materijala u raznim bojama
Omogućuje učenje prostornih koncepata stvaranjem 2D i 3D modela. Potiče razvoj osnovnih STEAM vještina</t>
    </r>
  </si>
  <si>
    <r>
      <rPr>
        <b/>
        <sz val="10"/>
        <rFont val="Calibri"/>
        <family val="2"/>
        <charset val="238"/>
        <scheme val="minor"/>
      </rPr>
      <t xml:space="preserve">Multifunkcionalna garaža </t>
    </r>
    <r>
      <rPr>
        <sz val="10"/>
        <rFont val="Calibri"/>
        <family val="2"/>
        <charset val="238"/>
        <scheme val="minor"/>
      </rPr>
      <t xml:space="preserve">
od čvrste plastike jarkih boja,  šarena i s puno elemenata: mostova, znakova, autića i garaža. Sadrži 56 komada i 6 autića.
Dimenzije ukupne duljine  traka 9,1 m.</t>
    </r>
  </si>
  <si>
    <r>
      <rPr>
        <b/>
        <sz val="10"/>
        <color rgb="FF1F1F1F"/>
        <rFont val="Calibri"/>
        <family val="2"/>
        <charset val="238"/>
        <scheme val="minor"/>
      </rPr>
      <t xml:space="preserve">Drvena slagalica - </t>
    </r>
    <r>
      <rPr>
        <sz val="10"/>
        <color rgb="FF1F1F1F"/>
        <rFont val="Calibri"/>
        <family val="2"/>
        <charset val="238"/>
        <scheme val="minor"/>
      </rPr>
      <t xml:space="preserve">1 baza i 15 geometrijskih oblika, baza s klinovima na koje su umetnuti geometrijski likovi u obojenom drvu s 1 do 5 rupa.
Dimenzije drvene baze 37x8 cm; visina s klinovima 7,5 cm v.
</t>
    </r>
  </si>
  <si>
    <r>
      <rPr>
        <b/>
        <sz val="10"/>
        <color rgb="FF1F1F1F"/>
        <rFont val="Calibri"/>
        <family val="2"/>
        <charset val="238"/>
        <scheme val="minor"/>
      </rPr>
      <t>Kocke osjetila- drvene</t>
    </r>
    <r>
      <rPr>
        <sz val="10"/>
        <color rgb="FF1F1F1F"/>
        <rFont val="Calibri"/>
        <family val="2"/>
        <charset val="238"/>
        <scheme val="minor"/>
      </rPr>
      <t>, karakterizirane različitim teksturama, zvukovima i bojama za razvoj dodira, sluha i percepcije. Ovaj set uključuje: 3 kocke za vizualni razvoj, 3 zvučne kocke i 3 taktilne kocke - u pamučnoj vrećici. Dimenzije stranica kocke 3,5 cm</t>
    </r>
  </si>
  <si>
    <r>
      <rPr>
        <b/>
        <sz val="10"/>
        <color theme="1"/>
        <rFont val="Calibri"/>
        <family val="2"/>
        <charset val="238"/>
        <scheme val="minor"/>
      </rPr>
      <t>Zidni pano- krokodil -drveni</t>
    </r>
    <r>
      <rPr>
        <sz val="10"/>
        <color theme="1"/>
        <rFont val="Calibri"/>
        <family val="2"/>
        <charset val="238"/>
        <scheme val="minor"/>
      </rPr>
      <t xml:space="preserve"> - pano sa špagama za provčačenje, pomoć za razvoj fine motorike
Izrađen od FSC drva.  Dimenzije 91x32 cm v</t>
    </r>
  </si>
  <si>
    <r>
      <rPr>
        <b/>
        <sz val="10"/>
        <color rgb="FF1F1F1F"/>
        <rFont val="Calibri"/>
        <family val="2"/>
        <charset val="238"/>
        <scheme val="minor"/>
      </rPr>
      <t>Kućica za igru</t>
    </r>
    <r>
      <rPr>
        <sz val="10"/>
        <color rgb="FF1F1F1F"/>
        <rFont val="Calibri"/>
        <family val="2"/>
        <charset val="238"/>
        <scheme val="minor"/>
      </rPr>
      <t xml:space="preserve"> od čvrste plastike u pastelnim bojama. S tri otovra za prozor i ulaznim  vratima.  Za vanjski prostor. Dimenzije : 100x85x124 v cm
Težina: 15 kg</t>
    </r>
  </si>
  <si>
    <r>
      <rPr>
        <b/>
        <sz val="10"/>
        <color theme="1"/>
        <rFont val="Calibri"/>
        <family val="2"/>
        <charset val="238"/>
        <scheme val="minor"/>
      </rPr>
      <t xml:space="preserve">Likovi za kazalište sjena- </t>
    </r>
    <r>
      <rPr>
        <sz val="10"/>
        <color theme="1"/>
        <rFont val="Calibri"/>
        <family val="2"/>
        <charset val="238"/>
        <scheme val="minor"/>
      </rPr>
      <t xml:space="preserve">28 likova izrađenih od plastike, koje se mogu prati i ponovno koristiti, dimenzije 8-15 cm v
</t>
    </r>
  </si>
  <si>
    <r>
      <t>Set tangrama/mandala s karticama</t>
    </r>
    <r>
      <rPr>
        <sz val="10"/>
        <color rgb="FF1F1F1F"/>
        <rFont val="Calibri"/>
        <family val="2"/>
        <charset val="238"/>
        <scheme val="minor"/>
      </rPr>
      <t xml:space="preserve"> koje sadrže 180 geometrijskih plastičnih oblika, koji se koriste za tangram ili izradu mandala ili mozaika. Uključuje: 180 oblika (šesterokuti, kvadrati, trokuti, rombovi, trapezi itd.) i 20 kartica s predlošcima. Dimenzije stranica šesterokuta 2,5 cm; Kartice formata A4 (21x29,7 cm).</t>
    </r>
  </si>
  <si>
    <r>
      <t>Drvena  garaža na 3 kata</t>
    </r>
    <r>
      <rPr>
        <sz val="10"/>
        <color rgb="FF1F1F1F"/>
        <rFont val="Calibri"/>
        <family val="2"/>
        <charset val="238"/>
        <scheme val="minor"/>
      </rPr>
      <t xml:space="preserve"> sa pistom i autopraonicom, pumpom za gorivo, mehaničarem i parkingom, platformom za slijetanje helikoptera, ispitnom stazom i teretnim liftom za pristup gornjim katovima.
Uključuje 1 garažu na 3 kata, 3 autića, 1 helikopter i 7 isprepletenih puzzle pločica za stazu. Dimenzije 73x40,5x45 v cm .
</t>
    </r>
  </si>
  <si>
    <r>
      <t>Zabavni geometrijski oblici -</t>
    </r>
    <r>
      <rPr>
        <sz val="10"/>
        <color rgb="FF1F1F1F"/>
        <rFont val="Calibri"/>
        <family val="2"/>
        <charset val="238"/>
        <scheme val="minor"/>
      </rPr>
      <t>set od 12 geometrijskih figura od prozirne mekane plastike ispunjene šarenom i svjetlucavom tekućinom. 
Uključuje: 12 komada u 6 oblika, dimenzije-kvadratna stranica 15 cm</t>
    </r>
  </si>
  <si>
    <r>
      <t xml:space="preserve">Spirala sa tekućinom - 3 komada </t>
    </r>
    <r>
      <rPr>
        <sz val="10"/>
        <color rgb="FF1F1F1F"/>
        <rFont val="Calibri"/>
        <family val="2"/>
        <charset val="238"/>
        <scheme val="minor"/>
      </rPr>
      <t>u raznim bojama
Dimenzije: ø cm 5x16,5 h</t>
    </r>
  </si>
  <si>
    <r>
      <t>Košarica za kupovinu -</t>
    </r>
    <r>
      <rPr>
        <sz val="10"/>
        <color rgb="FF1F1F1F"/>
        <rFont val="Calibri"/>
        <family val="2"/>
        <charset val="238"/>
        <scheme val="minor"/>
      </rPr>
      <t>sadrži razne namirnice. Hrana je izrađena od plastike u malom formatu.Sadrži 32 komada
Dimenzije košarice 25x18x15 v cm; dužina banane 13 cm.</t>
    </r>
  </si>
  <si>
    <r>
      <t>Modularna silikonska staza sa parkingom</t>
    </r>
    <r>
      <rPr>
        <sz val="10"/>
        <color rgb="FF1F1F1F"/>
        <rFont val="Calibri"/>
        <family val="2"/>
        <charset val="238"/>
        <scheme val="minor"/>
      </rPr>
      <t xml:space="preserve"> Set se sastoji od 14 modula od fleksibilnog, otpornog i vodoodbojnog silikona za stvaranje beskonačnih nagiba.
Uključuje: 14 fleksibilnih elemenata i parking
Duljina: 3 m
Može se prati u perilici posuđa
Može se koristiti i u zatvorenom i na otvorenom</t>
    </r>
  </si>
  <si>
    <r>
      <t xml:space="preserve">Sam vežem cipele  - </t>
    </r>
    <r>
      <rPr>
        <sz val="10"/>
        <color rgb="FF1F1F1F"/>
        <rFont val="Calibri"/>
        <family val="2"/>
        <charset val="238"/>
        <scheme val="minor"/>
      </rPr>
      <t>Dvije šablone za tenisice (desna noga i lijeva noga) . Vježba fine motorike . Izrađen od FSC drva.  
Uključuje: 2 šablone za cipele, 4 dvostrane kartice i 4 vezice 
Veličina oblika 7,5cm do 20,5cm; kartice 7x10 cm; dužina vezice 90 cm; paket cm 21x12x6 h.</t>
    </r>
    <r>
      <rPr>
        <b/>
        <sz val="10"/>
        <color rgb="FF1F1F1F"/>
        <rFont val="Calibri"/>
        <family val="2"/>
        <charset val="238"/>
        <scheme val="minor"/>
      </rPr>
      <t xml:space="preserve">
</t>
    </r>
  </si>
  <si>
    <r>
      <t>Lutke blizanci- 2 komada u setu-</t>
    </r>
    <r>
      <rPr>
        <sz val="10"/>
        <color rgb="FF1F1F1F"/>
        <rFont val="Calibri"/>
        <family val="2"/>
        <charset val="238"/>
        <scheme val="minor"/>
      </rPr>
      <t>dečko I djevojčica</t>
    </r>
    <r>
      <rPr>
        <b/>
        <sz val="10"/>
        <color rgb="FF1F1F1F"/>
        <rFont val="Calibri"/>
        <family val="2"/>
        <charset val="238"/>
        <scheme val="minor"/>
      </rPr>
      <t xml:space="preserve">- </t>
    </r>
    <r>
      <rPr>
        <sz val="10"/>
        <color rgb="FF1F1F1F"/>
        <rFont val="Calibri"/>
        <family val="2"/>
        <charset val="238"/>
        <scheme val="minor"/>
      </rPr>
      <t xml:space="preserve">. Blizanci napravljeni s mekim tijelom i plastičnim udovima, opremljeni odjećom i kapicama
Dimenzije lutke 30 cm visine </t>
    </r>
  </si>
  <si>
    <r>
      <t>Drvene kartice sa emocijama- Izrazi i osjećaji</t>
    </r>
    <r>
      <rPr>
        <sz val="10"/>
        <color rgb="FF1F1F1F"/>
        <rFont val="Calibri"/>
        <family val="2"/>
        <charset val="238"/>
        <scheme val="minor"/>
      </rPr>
      <t xml:space="preserve">: igra asocijacija osmišljena za prepoznavanje i prepoznavanje različitih izraza lica i osjećaja. Sadrži 21 drveni element, 1 kocka s kosom, 1 kocka s očima, 1 kocka s ustima i kartica vodiča, u čvrstoj drvenoj kutiji.
Dimenzije elementa 15x6,5x0,4 cm; kockica 3 cm.
</t>
    </r>
  </si>
  <si>
    <r>
      <t xml:space="preserve">Matematička vaga s karticama - </t>
    </r>
    <r>
      <rPr>
        <sz val="10"/>
        <color rgb="FF1F1F1F"/>
        <rFont val="Calibri"/>
        <family val="2"/>
        <charset val="238"/>
        <scheme val="minor"/>
      </rPr>
      <t xml:space="preserve">Omogućuje proučavanje 4 osnovne operacije jednostavnih zbrajanja, oduzimanja, brojeva koji nedostaju;  množenja i dijeljenja; koncept ravnoteže i poluge. Kada je vaga u ravnoteži rezultat je točan!
Uključuje: 1 vagu s 20 utega i 20 dvostranih kartica 
Dimenzije matematičke vage 36x13 cm v
</t>
    </r>
  </si>
  <si>
    <r>
      <rPr>
        <b/>
        <sz val="10"/>
        <color rgb="FF1F1F1F"/>
        <rFont val="Calibri"/>
        <family val="2"/>
        <charset val="238"/>
        <scheme val="minor"/>
      </rPr>
      <t xml:space="preserve">Komplet ginjol lutaka-obitelj </t>
    </r>
    <r>
      <rPr>
        <sz val="10"/>
        <color rgb="FF1F1F1F"/>
        <rFont val="Calibri"/>
        <family val="2"/>
        <charset val="238"/>
        <scheme val="minor"/>
      </rPr>
      <t xml:space="preserve"> -  s glavom od vinila i odjećom od tkanine; 
Uključuje: 6 lutaka (baka djed, mama, tata, sin I kćer) Dimenzije- npr tata - vis 26 cm
</t>
    </r>
  </si>
  <si>
    <r>
      <t xml:space="preserve">Svjetlucava, samoljepljiva srca i zvjezdice </t>
    </r>
    <r>
      <rPr>
        <sz val="10"/>
        <color rgb="FF1F1F1F"/>
        <rFont val="Calibri"/>
        <family val="2"/>
        <charset val="238"/>
        <scheme val="minor"/>
      </rPr>
      <t>od EVA (pjenaste gume). U raznim veličinama i bojama
Sjajna zahvaljujući  glitter efektu. 400 komada: 200 srca i 200 zvjezdica, Dimenzije Promjer 1,5/2/3/4 cm</t>
    </r>
  </si>
  <si>
    <r>
      <t xml:space="preserve">Komplet od 3 naslonjača </t>
    </r>
    <r>
      <rPr>
        <sz val="10"/>
        <color rgb="FF1F1F1F"/>
        <rFont val="Calibri"/>
        <family val="2"/>
        <charset val="238"/>
        <scheme val="minor"/>
      </rPr>
      <t xml:space="preserve">s ispunom od čvrste spužve gustoće 24kg/m3, presvučene vatrootpornom i vodootpornom eko-kožom u dvije boje. S neklizajućim dnom. Lako se održava vlažnom spužvom i sapunom. Dim.Dimenzije: 35x40x45 h cm; visina sjedala 25 cm. Raspoložive kombinacije boja: svijetlo narančasta/narančasta, svijetlo plava/plava, svijetlo zelena/zelena. </t>
    </r>
    <r>
      <rPr>
        <b/>
        <sz val="10"/>
        <color rgb="FF1F1F1F"/>
        <rFont val="Calibri"/>
        <family val="2"/>
        <charset val="238"/>
        <scheme val="minor"/>
      </rPr>
      <t xml:space="preserve">
</t>
    </r>
    <r>
      <rPr>
        <sz val="10"/>
        <color rgb="FF1F1F1F"/>
        <rFont val="Calibri"/>
        <family val="2"/>
        <charset val="238"/>
        <scheme val="minor"/>
      </rPr>
      <t>Materijal pjenasta spužva/eko-koža</t>
    </r>
  </si>
  <si>
    <r>
      <rPr>
        <b/>
        <sz val="10"/>
        <rFont val="Calibri"/>
        <family val="2"/>
        <charset val="238"/>
        <scheme val="minor"/>
      </rPr>
      <t>Komplet alata i oblika za modeliranje</t>
    </r>
    <r>
      <rPr>
        <sz val="10"/>
        <rFont val="Calibri"/>
        <family val="2"/>
        <charset val="238"/>
        <scheme val="minor"/>
      </rPr>
      <t xml:space="preserve"> u kinetičkom pijesku I glini. Alati su izrađeni od čvrste plastike. 
Savršeno za modeliranje kreacija od pijeska i gline  Sadrži 8 komada
Dimenzije dužine noža 14 cm.</t>
    </r>
  </si>
  <si>
    <r>
      <rPr>
        <b/>
        <sz val="10"/>
        <rFont val="Calibri"/>
        <family val="2"/>
        <charset val="238"/>
        <scheme val="minor"/>
      </rPr>
      <t>Glazbene kuglice</t>
    </r>
    <r>
      <rPr>
        <sz val="10"/>
        <rFont val="Calibri"/>
        <family val="2"/>
        <charset val="238"/>
        <scheme val="minor"/>
      </rPr>
      <t>- Set od 8 plastičnih kuglica
Svaka kuglicaproizvodi notu (skala od C-C).
Dimenzije Ø kuglice 6 cm.</t>
    </r>
  </si>
  <si>
    <r>
      <rPr>
        <b/>
        <sz val="10"/>
        <rFont val="Calibri"/>
        <family val="2"/>
        <charset val="238"/>
        <scheme val="minor"/>
      </rPr>
      <t>Križić -kružić</t>
    </r>
    <r>
      <rPr>
        <sz val="10"/>
        <rFont val="Calibri"/>
        <family val="2"/>
        <charset val="238"/>
        <scheme val="minor"/>
      </rPr>
      <t xml:space="preserve"> (Tic-Tac-Toe) drvena igra
Sadržaj: 1 drvena ploča za igru, 5 komada u obliku slova X, 5 komada u obliku slova O
Dimenzije: 22cm x 22cm,  Materijal: drvo</t>
    </r>
  </si>
  <si>
    <r>
      <t>D</t>
    </r>
    <r>
      <rPr>
        <b/>
        <sz val="10"/>
        <rFont val="Calibri"/>
        <family val="2"/>
        <charset val="238"/>
        <scheme val="minor"/>
      </rPr>
      <t>rvena meta Jež s lopticama</t>
    </r>
    <r>
      <rPr>
        <sz val="10"/>
        <rFont val="Calibri"/>
        <family val="2"/>
        <charset val="238"/>
        <scheme val="minor"/>
      </rPr>
      <t xml:space="preserve"> Uključuje: 1 drvena meta za ježa + loptice od filca za bacanje
Dimenzije: dužina: 30 cm, širina: 20,5 cm
Materijal: drvo + kuglice od filca</t>
    </r>
  </si>
  <si>
    <r>
      <rPr>
        <b/>
        <sz val="10"/>
        <rFont val="Calibri"/>
        <family val="2"/>
        <charset val="238"/>
        <scheme val="minor"/>
      </rPr>
      <t>Magneti životinje- slagalice</t>
    </r>
    <r>
      <rPr>
        <sz val="10"/>
        <rFont val="Calibri"/>
        <family val="2"/>
        <charset val="238"/>
        <scheme val="minor"/>
      </rPr>
      <t xml:space="preserve"> izrađene od drva, s 24 izmjenjiva dijela za sastavljanje 8  tema .Uključuje: 24 komada (8 tema) u kutiji. Visina životinje: približno 21 cm</t>
    </r>
  </si>
  <si>
    <r>
      <rPr>
        <b/>
        <sz val="10"/>
        <rFont val="Calibri"/>
        <family val="2"/>
        <charset val="238"/>
        <scheme val="minor"/>
      </rPr>
      <t>Maxi drvena ploča s prikazom karte svijeta</t>
    </r>
    <r>
      <rPr>
        <sz val="10"/>
        <rFont val="Calibri"/>
        <family val="2"/>
        <charset val="238"/>
        <scheme val="minor"/>
      </rPr>
      <t>, koja ilustrira glavne karakteristike vezane uz svaki teritorij: životinje, običaje i glavne spomenike. Maxi drvena ploča
S jedne strane je magnetna, s druge je bijela ploča koja se može koristitit za pisanje. Opremljena užetom  da se može objesiti na zid. Sadrži 1 ploču i 106 magneta.
Dimenzije 72x46 cm v.</t>
    </r>
  </si>
  <si>
    <r>
      <rPr>
        <b/>
        <sz val="10"/>
        <rFont val="Calibri"/>
        <family val="2"/>
        <charset val="238"/>
        <scheme val="minor"/>
      </rPr>
      <t xml:space="preserve">Životinje i položaji - umetaljka. </t>
    </r>
    <r>
      <rPr>
        <sz val="10"/>
        <rFont val="Calibri"/>
        <family val="2"/>
        <charset val="238"/>
        <scheme val="minor"/>
      </rPr>
      <t>Sastoji se od 1 drvene ploča sa 16 pločica s likovima životinja u određenim položjima (ispred, iza, iznad, ispod). Dijete postavlja pločicu s pravilnim položajem životinje na drvenu ploču. 
Dimenzije drvene ploče 21x21 cm; Pločice 4x4 cm.</t>
    </r>
  </si>
  <si>
    <r>
      <rPr>
        <b/>
        <sz val="10"/>
        <rFont val="Calibri"/>
        <family val="2"/>
        <charset val="238"/>
        <scheme val="minor"/>
      </rPr>
      <t>Kockice za stvaranje priča</t>
    </r>
    <r>
      <rPr>
        <sz val="10"/>
        <rFont val="Calibri"/>
        <family val="2"/>
        <charset val="238"/>
        <scheme val="minor"/>
      </rPr>
      <t xml:space="preserve"> - set su od 12 šesterostranih kockica, svaka obogaćena slikama koje omogućuju veliki raspon kombinacija za stvaranje različitih priča. Izrađene od čvrste i sigurne plastike, sa zaobljenim kutovima, kockice su pohranjene u šarenoj i praktičnoj kutiji . Sadržaj: 12 šesterostranih kockica Dimenzije: stranica cca 1,7 cm</t>
    </r>
  </si>
  <si>
    <r>
      <rPr>
        <b/>
        <sz val="10"/>
        <rFont val="Calibri"/>
        <family val="2"/>
        <charset val="238"/>
        <scheme val="minor"/>
      </rPr>
      <t xml:space="preserve">Drvene perle </t>
    </r>
    <r>
      <rPr>
        <sz val="10"/>
        <rFont val="Calibri"/>
        <family val="2"/>
        <charset val="238"/>
        <scheme val="minor"/>
      </rPr>
      <t>u praktičnoj drvenoj kutiji s pretincima s mnoštvom perli u tisuću boja i mnogo različitih oblika. Idealno za vježbanje fine motorike. Uključuje: približno 600 perli (260 g) i 8 vezica u kutiji od drvetata</t>
    </r>
  </si>
  <si>
    <r>
      <rPr>
        <b/>
        <sz val="10"/>
        <rFont val="Calibri"/>
        <family val="2"/>
        <charset val="238"/>
        <scheme val="minor"/>
      </rPr>
      <t>Montessori slova -</t>
    </r>
    <r>
      <rPr>
        <sz val="10"/>
        <rFont val="Calibri"/>
        <family val="2"/>
        <charset val="238"/>
        <scheme val="minor"/>
      </rPr>
      <t xml:space="preserve"> uključena su 2 seta od po 26 pločica sa slovima, izrađenih od plastičnog materijala otpornog na trganje, mogu se odvojiti od prstena za igranje igrica pamćenja. Poštujući Montessori metodu, samoglasnici su prikazani na crvenoj pozadini, a suglasnici na plavoj. Dimenzije 15x12 cm
</t>
    </r>
  </si>
  <si>
    <r>
      <rPr>
        <b/>
        <sz val="10"/>
        <rFont val="Calibri"/>
        <family val="2"/>
        <charset val="238"/>
        <scheme val="minor"/>
      </rPr>
      <t>Mozaik kuglice</t>
    </r>
    <r>
      <rPr>
        <sz val="10"/>
        <rFont val="Calibri"/>
        <family val="2"/>
        <charset val="238"/>
        <scheme val="minor"/>
      </rPr>
      <t xml:space="preserve"> -Drvena kutija s puno kuglica u boji koja se stavlja na perforiranu podlogu pomoću pincete, žlice ili štapića. Moguće je izraditi dizajne prema dijagramima prikazanim na isporučenim listovima ili izraditi nove prema vašoj mašti.
Potiče razvoj preciznosti fine motorike Sadržaj: Paket od 10 karata, 80 loptica, 1 pinceta, 1 žlica, 2 štapića.
Drvena kutija dimenzija 40x27x3 cm.</t>
    </r>
  </si>
  <si>
    <r>
      <rPr>
        <b/>
        <sz val="10"/>
        <rFont val="Calibri"/>
        <family val="2"/>
        <charset val="238"/>
        <scheme val="minor"/>
      </rPr>
      <t>Magnetni crteži</t>
    </r>
    <r>
      <rPr>
        <sz val="10"/>
        <rFont val="Calibri"/>
        <family val="2"/>
        <charset val="238"/>
        <scheme val="minor"/>
      </rPr>
      <t xml:space="preserve"> - prelaskom magnetske olovke po ploči, kuglice se dižu na površinu i crtaju željene predmete, životinje, slova i brojke inspiracijom iz isporučenih dvostranih kartica. Nakon što je crtež gotov, sve se može obrisati.
Uključuje: 1 plastičnu ploču, 1 olovku i 10 dvostranih kartica 
Dimenzije ploče 21x17 h cm; kartice 10x8 cm v.
Može se koristiti sa ili bez predloška
</t>
    </r>
  </si>
  <si>
    <r>
      <rPr>
        <b/>
        <sz val="10"/>
        <rFont val="Calibri"/>
        <family val="2"/>
        <charset val="238"/>
        <scheme val="minor"/>
      </rPr>
      <t>Drvena ploča sa vijcima i odvijačima</t>
    </r>
    <r>
      <rPr>
        <sz val="10"/>
        <rFont val="Calibri"/>
        <family val="2"/>
        <charset val="238"/>
        <scheme val="minor"/>
      </rPr>
      <t xml:space="preserve"> .Sadržaj proizvoda: 1  izbušena drvena ploča, 1 odvijač, 1 inbus ključ, 7 vijaka različitih oblika i veličina
Dimenzije proizvoda: 20 x 3,5 x 3,5 cm
Materijal: Visokokvalitetno drvo prirodne boje. Za vježbu poput  odvrtanja pomoću pravih alata kao što su odvijač, ključ i razni vijci, prilagođeni djeci. Prethodno izbušena drvena ploča  omogućuje jednostavno i sigurno postavljanje i uklanjanje vijaka. Idealna za vježbu  fine motorike</t>
    </r>
  </si>
  <si>
    <r>
      <rPr>
        <b/>
        <sz val="10"/>
        <rFont val="Calibri"/>
        <family val="2"/>
        <charset val="238"/>
        <scheme val="minor"/>
      </rPr>
      <t>Drveni čavlići -</t>
    </r>
    <r>
      <rPr>
        <sz val="10"/>
        <rFont val="Calibri"/>
        <family val="2"/>
        <charset val="238"/>
        <scheme val="minor"/>
      </rPr>
      <t>-Drveni čavlići omogućuju vam da naučite boje pravilnim umetanjem u svaku karticu (kornjača, patkica, auto,kuća, drvo, cvijeće): svaki nudi dizajn s velikim površinama u boji, koji se moraju upotpuniti drvenim čavlima. 
Uključuje: 6 kartica i 20 čavlića od drva
Dimenzije kartice 30x21 cm
Potiče razvoj preciznosti fine motorike</t>
    </r>
  </si>
  <si>
    <r>
      <rPr>
        <b/>
        <sz val="10"/>
        <rFont val="Calibri"/>
        <family val="2"/>
        <charset val="238"/>
        <scheme val="minor"/>
      </rPr>
      <t>Zupčanici u boji na drvenoj ploči</t>
    </r>
    <r>
      <rPr>
        <sz val="10"/>
        <rFont val="Calibri"/>
        <family val="2"/>
        <charset val="238"/>
        <scheme val="minor"/>
      </rPr>
      <t xml:space="preserve"> u koju se umeću različiti kotačići, za nove i drugačije kombinacije oblika i boja, stvarajući optički i pokretni efekt. Na stolu je nacrtan model po kojem se slažu zupčanici . Pakiranje od 1 stola i 11 zupčanika
Dimenzije 30x30x2,5 v cm. Izrađeno od FSC drva</t>
    </r>
  </si>
  <si>
    <r>
      <rPr>
        <b/>
        <sz val="10"/>
        <rFont val="Calibri"/>
        <family val="2"/>
        <charset val="238"/>
        <scheme val="minor"/>
      </rPr>
      <t>Lutke - prijatelji iz cijelog svijeta</t>
    </r>
    <r>
      <rPr>
        <sz val="10"/>
        <rFont val="Calibri"/>
        <family val="2"/>
        <charset val="238"/>
        <scheme val="minor"/>
      </rPr>
      <t xml:space="preserve"> - reproducira djecu od 12/24 mjeseca. Izrađene od mekane plastike, ugodne na dodir i bez ftalata. Prijatelji iz cijelog svijeta" karakteriziraju različite" rasne konotacije i odijevanje,  Aseksualne lutke.
Izrađena od mekane plastike
Visina lutke: 33 cm, Uključuje: 4 lutke u šarenim haljinama (jedna po kontinentu)</t>
    </r>
  </si>
  <si>
    <r>
      <rPr>
        <b/>
        <sz val="10"/>
        <rFont val="Calibri"/>
        <family val="2"/>
        <charset val="238"/>
        <scheme val="minor"/>
      </rPr>
      <t>Set pribora za jelo</t>
    </r>
    <r>
      <rPr>
        <sz val="10"/>
        <rFont val="Calibri"/>
        <family val="2"/>
        <charset val="238"/>
        <scheme val="minor"/>
      </rPr>
      <t xml:space="preserve"> od savitljive plastike otporne na udarce u boji. Može se prati u perilici posuđa
Sadrži: 1 kutija za pribor za jelo s 4 noža, 4 vilice, 4 žlice i 4 čajne žličice.
Kutija za pribor za jelo dimenzija 18,5x11,5x2,5 h cm</t>
    </r>
  </si>
  <si>
    <r>
      <rPr>
        <b/>
        <sz val="10"/>
        <rFont val="Calibri"/>
        <family val="2"/>
        <charset val="238"/>
        <scheme val="minor"/>
      </rPr>
      <t>Lampa u boji od optičkih vlakana</t>
    </r>
    <r>
      <rPr>
        <sz val="10"/>
        <rFont val="Calibri"/>
        <family val="2"/>
        <charset val="238"/>
        <scheme val="minor"/>
      </rPr>
      <t xml:space="preserve"> s USB-om za umetanje kao dodatna pomoć u multisenzornim sobama za provođenje terapijskih aktivnosti te za vizualnu i slušnu stimulaciju. Napajanje s 3 AAA baterije (nisu uključene).
Baza ispunjena kristalom za povećanje svjetlosnog efekta, Sadrži:1 lampa s daljinskim upravljačem
Dimenzije 33 cm h
Modularna pomoć u 16 različitih boja i 4 načina osvjetljenja</t>
    </r>
  </si>
  <si>
    <r>
      <rPr>
        <b/>
        <sz val="10"/>
        <rFont val="Calibri"/>
        <family val="2"/>
        <charset val="238"/>
        <scheme val="minor"/>
      </rPr>
      <t xml:space="preserve">Mali liječnički kofer </t>
    </r>
    <r>
      <rPr>
        <sz val="10"/>
        <rFont val="Calibri"/>
        <family val="2"/>
        <charset val="238"/>
        <scheme val="minor"/>
      </rPr>
      <t>opremljen svim potrebnim priborom za liječnički pregled. Stetoskop, toplomjer, šprica, naočale . 
Uključuje: 1 koferić i 11 instrumenata, od plastike
Dimenzije koferića 27,4x24x8  cm v</t>
    </r>
  </si>
  <si>
    <r>
      <rPr>
        <b/>
        <sz val="10"/>
        <rFont val="Calibri"/>
        <family val="2"/>
        <charset val="238"/>
        <scheme val="minor"/>
      </rPr>
      <t>Drveni set za igru ​​zubara</t>
    </r>
    <r>
      <rPr>
        <sz val="10"/>
        <rFont val="Calibri"/>
        <family val="2"/>
        <charset val="238"/>
        <scheme val="minor"/>
      </rPr>
      <t>. uključuje: bušilicu, zube, rendgenske snimke...
Sadrži: 1 torbu i 15 dodataka
Dimenzije torbe 22x8x16h cm</t>
    </r>
  </si>
  <si>
    <r>
      <rPr>
        <b/>
        <sz val="10"/>
        <rFont val="Calibri"/>
        <family val="2"/>
        <charset val="238"/>
        <scheme val="minor"/>
      </rPr>
      <t>Drvena kolica za sladoled- trgovina</t>
    </r>
    <r>
      <rPr>
        <sz val="10"/>
        <rFont val="Calibri"/>
        <family val="2"/>
        <charset val="238"/>
        <scheme val="minor"/>
      </rPr>
      <t>, u pastelnim bojama Sadrže 1 drvena kolica za sladoled i 25 dodataka, uključujući kornete, sladolede i sokovnik
Dimenzije: 104 cm (visina) x 30,5 cm (dubina) x 63 cm (širina)
Materijal: visokokvalitetno drvo</t>
    </r>
  </si>
  <si>
    <r>
      <t>Drveno povrće za rezanje -</t>
    </r>
    <r>
      <rPr>
        <sz val="10"/>
        <color theme="1"/>
        <rFont val="Calibri"/>
        <family val="2"/>
        <charset val="238"/>
        <scheme val="minor"/>
      </rPr>
      <t xml:space="preserve"> koje se režu na 2 ili 3 dijela, koje se zatim spaja čičak trakom. 7 realističnih vrsta povrća iznutra i izvana, 
Uključuje 1 dasku za rezanje, 1 nož i 7 kom povrća (luk, gljive, mrkva, rajčica, patlidžan, paprika i krumpir).
Daska za rezanje dimenzija 15x9 cm; paprika 4,5 cm v. U drvenoj kutiji s prozirnim poklopcem od pleksiglasa dim. 21,5x15,5x6,5 h cm.</t>
    </r>
    <r>
      <rPr>
        <b/>
        <sz val="10"/>
        <color theme="1"/>
        <rFont val="Calibri"/>
        <family val="2"/>
        <charset val="238"/>
        <scheme val="minor"/>
      </rPr>
      <t xml:space="preserve">
</t>
    </r>
  </si>
  <si>
    <r>
      <rPr>
        <b/>
        <sz val="10"/>
        <color theme="1"/>
        <rFont val="Calibri"/>
        <family val="2"/>
        <charset val="238"/>
        <scheme val="minor"/>
      </rPr>
      <t>Drveni zalogaj za rezanje</t>
    </r>
    <r>
      <rPr>
        <sz val="10"/>
        <color theme="1"/>
        <rFont val="Calibri"/>
        <family val="2"/>
        <charset val="238"/>
        <scheme val="minor"/>
      </rPr>
      <t xml:space="preserve"> na 2 ili 3 dijela .Sastojke drži zajedno čičak, no nožem ih je lako narezati Uključuje:  1 dasku za rezanje, 1 nož i 6 namirnica (narezani kruh, jaje, krastavac, sir, rajčica i šnite tosta).
Daska za rezanje dimenzija 15x9 cm; jaje Ø 4 cm U drvenoj kutiji s poklopcem od pleksiglasa dimenzija 21,5x15,5x6,5 h.</t>
    </r>
  </si>
  <si>
    <r>
      <rPr>
        <b/>
        <sz val="10"/>
        <rFont val="Calibri"/>
        <family val="2"/>
        <charset val="238"/>
        <scheme val="minor"/>
      </rPr>
      <t>Drvene kocke  -</t>
    </r>
    <r>
      <rPr>
        <sz val="10"/>
        <rFont val="Calibri"/>
        <family val="2"/>
        <charset val="238"/>
        <scheme val="minor"/>
      </rPr>
      <t xml:space="preserve"> u kanti,  šarenih boja,raznih geometrijskih oblika
Uključuje: , kanta sa 100 elemenata i 1 letak s prijedlozima
Dimenzije većeg komada 9x3x1,5 cm</t>
    </r>
  </si>
  <si>
    <r>
      <rPr>
        <b/>
        <sz val="10"/>
        <color theme="1"/>
        <rFont val="Calibri"/>
        <family val="2"/>
        <charset val="238"/>
        <scheme val="minor"/>
      </rPr>
      <t>Magnetni geometrijski oblici</t>
    </r>
    <r>
      <rPr>
        <sz val="10"/>
        <color theme="1"/>
        <rFont val="Calibri"/>
        <family val="2"/>
        <charset val="238"/>
        <scheme val="minor"/>
      </rPr>
      <t xml:space="preserve">  za stvaranje  trodimenzionalnih konstrukcija. 4 geometrijska oblika  ponavljaju se 8 puta u 5 boja (crvena, žuta, plava, zelena i narančasta)
Sadrži 160 komada u 4 oblika i 5 boja
Dimenzije pravokutnika 10,5x7,5 cm.</t>
    </r>
  </si>
  <si>
    <r>
      <rPr>
        <b/>
        <sz val="10"/>
        <color theme="1"/>
        <rFont val="Calibri"/>
        <family val="2"/>
        <charset val="238"/>
        <scheme val="minor"/>
      </rPr>
      <t>Veliki elementi za slaganje u obliku suncokreta</t>
    </r>
    <r>
      <rPr>
        <sz val="10"/>
        <color theme="1"/>
        <rFont val="Calibri"/>
        <family val="2"/>
        <charset val="238"/>
        <scheme val="minor"/>
      </rPr>
      <t xml:space="preserve"> za poticanje kreativnog razvoja. Lako se spajaju. Šipka se može koristiti za izradu složenijih figura ili za uredno pohranjivanje dijelova kada se ne koriste.
Izrađen od plastičnog materijala, 
Sadrži: 20 suncokreta ø cm 12 u 4 boje i štap</t>
    </r>
  </si>
  <si>
    <r>
      <rPr>
        <b/>
        <sz val="10"/>
        <color theme="1"/>
        <rFont val="Calibri"/>
        <family val="2"/>
        <charset val="238"/>
        <scheme val="minor"/>
      </rPr>
      <t xml:space="preserve">Podloge za lego kocke </t>
    </r>
    <r>
      <rPr>
        <sz val="10"/>
        <color theme="1"/>
        <rFont val="Calibri"/>
        <family val="2"/>
        <charset val="238"/>
        <scheme val="minor"/>
      </rPr>
      <t xml:space="preserve">izrađene od čvrste plastike. 4 podloge u 4 boje  crvena, zelena, plava i narančasta.
Uključuje 4 podloge u 4 boje dimenzije: 16x16 cm </t>
    </r>
  </si>
  <si>
    <r>
      <rPr>
        <b/>
        <sz val="10"/>
        <color theme="1"/>
        <rFont val="Calibri"/>
        <family val="2"/>
        <charset val="238"/>
        <scheme val="minor"/>
      </rPr>
      <t>Drvena željeznica</t>
    </r>
    <r>
      <rPr>
        <sz val="10"/>
        <color theme="1"/>
        <rFont val="Calibri"/>
        <family val="2"/>
        <charset val="238"/>
        <scheme val="minor"/>
      </rPr>
      <t xml:space="preserve">  koja uključuje prugu  s mostom i povišenim točkama,  vlakiće, autiće, drveće, putokaze, kuće i ljude; Od FSC drva Pakiranje od 49 raznih komada
Dimenzija pruge 105x64x11 v cm; lokomotiva 6,5 ​​cm</t>
    </r>
  </si>
  <si>
    <r>
      <rPr>
        <b/>
        <sz val="10"/>
        <color theme="1"/>
        <rFont val="Calibri"/>
        <family val="2"/>
        <charset val="238"/>
        <scheme val="minor"/>
      </rPr>
      <t xml:space="preserve">Šumske životinje </t>
    </r>
    <r>
      <rPr>
        <sz val="10"/>
        <color theme="1"/>
        <rFont val="Calibri"/>
        <family val="2"/>
        <charset val="238"/>
        <scheme val="minor"/>
      </rPr>
      <t>izrađene od plastičnog materijala.Uključuje 12 životinja u vjernom izdanju - dimenzije jelen  12 cm v</t>
    </r>
  </si>
  <si>
    <r>
      <rPr>
        <b/>
        <sz val="10"/>
        <rFont val="Calibri"/>
        <family val="2"/>
        <charset val="238"/>
        <scheme val="minor"/>
      </rPr>
      <t>Cesta- automobilska staza-</t>
    </r>
    <r>
      <rPr>
        <sz val="10"/>
        <rFont val="Calibri"/>
        <family val="2"/>
        <charset val="238"/>
        <scheme val="minor"/>
      </rPr>
      <t xml:space="preserve"> uključuje 2 mosta, 59 elemenata za sastavljanje ceste, 9 vozila i 6 znakova.  Dimenzije 150x83 cm . Ne sadrži ftalate
Može se prati u perilici posuđa</t>
    </r>
  </si>
  <si>
    <r>
      <rPr>
        <b/>
        <sz val="10"/>
        <color theme="1"/>
        <rFont val="Calibri"/>
        <family val="2"/>
        <charset val="238"/>
        <scheme val="minor"/>
      </rPr>
      <t>Tepih sa uslikanom cestom</t>
    </r>
    <r>
      <rPr>
        <sz val="10"/>
        <color theme="1"/>
        <rFont val="Calibri"/>
        <family val="2"/>
        <charset val="238"/>
        <scheme val="minor"/>
      </rPr>
      <t>. Izrađen od tiskanog poliestera debljine 2 mm, s gumiranim neklizajućim dnom: Dimenzije: 130x180 cm
Perivo u perilici na 30°C ; Mekano i šareno</t>
    </r>
  </si>
  <si>
    <r>
      <rPr>
        <b/>
        <sz val="10"/>
        <rFont val="Calibri"/>
        <family val="2"/>
        <charset val="238"/>
        <scheme val="minor"/>
      </rPr>
      <t>Blagajna za trgovinu</t>
    </r>
    <r>
      <rPr>
        <sz val="10"/>
        <rFont val="Calibri"/>
        <family val="2"/>
        <charset val="238"/>
        <scheme val="minor"/>
      </rPr>
      <t xml:space="preserve"> - Opremljena je automatskom ladicom, čitačem novčanica I kovanica. Priložen je pokretni valjak za kupovinu i praktična košara. Od plastike
Uključuje: 1 kutiju i 36 dodataka Dimenzije 32,5x21x14 cm v</t>
    </r>
  </si>
  <si>
    <r>
      <t xml:space="preserve">Drveni set za doručak
</t>
    </r>
    <r>
      <rPr>
        <sz val="10"/>
        <color theme="1"/>
        <rFont val="Calibri"/>
        <family val="2"/>
        <charset val="238"/>
        <scheme val="minor"/>
      </rPr>
      <t>Set  napravljen od oslikanog, punog drva i otporan na slinu. Nožem (18 cm) se voće, povrće, kruh i baguette mogu rezati i sastavljati uvijek iznova pomoću čičak trake. Set se sastoji od: tosta, jabuke, limuna, naranče, rajčice, paprike, bageta, hamburgera, daske i 2 noža (28 komada). Koristan dodatak dječjoj kuhinji ili trgovini. Dimenzija daske: 21x13x1 cm. Materijal: lakirano drvo s čičak trakama</t>
    </r>
  </si>
  <si>
    <r>
      <rPr>
        <b/>
        <sz val="10"/>
        <color rgb="FF1F1F1F"/>
        <rFont val="Calibri"/>
        <family val="2"/>
        <charset val="238"/>
        <scheme val="minor"/>
      </rPr>
      <t xml:space="preserve">Moja farma </t>
    </r>
    <r>
      <rPr>
        <sz val="10"/>
        <color rgb="FF1F1F1F"/>
        <rFont val="Calibri"/>
        <family val="2"/>
        <charset val="238"/>
        <scheme val="minor"/>
      </rPr>
      <t>za sklapanje i sastavljanje- od drveta. 4 pločice slagalice čine krajolik na kojem možete izgraditi ogradu, štalu i štalu i u kojem ćete pasti životinje. Osim baze, svi elementi su od drveta. Pakiranje od 30 komada
Dimenzije baze 40x40 cm</t>
    </r>
  </si>
  <si>
    <r>
      <rPr>
        <b/>
        <sz val="10"/>
        <color rgb="FF1F1F1F"/>
        <rFont val="Calibri"/>
        <family val="2"/>
        <charset val="238"/>
        <scheme val="minor"/>
      </rPr>
      <t>Velika stabla s pločom za pisanje za vanjski prostor.</t>
    </r>
    <r>
      <rPr>
        <sz val="10"/>
        <color rgb="FF1F1F1F"/>
        <rFont val="Calibri"/>
        <family val="2"/>
        <charset val="238"/>
        <scheme val="minor"/>
      </rPr>
      <t xml:space="preserve"> Čvrsta plastična drvca, s obrisom lišća u boji i središtem koje se sastoji od velike ploče. isporučeni kabeli, provučeni kroz odgovarajuće rupe, omogućuju da se drvca pričvrste na bilo koju potporu. Izrađeno od čvrstog plastičnog materijala .                                                                                                                                                                                    3 ploče u obliku stabla
Dimenzije 80x100 cm v.</t>
    </r>
  </si>
  <si>
    <r>
      <rPr>
        <b/>
        <sz val="10"/>
        <rFont val="Calibri"/>
        <family val="2"/>
        <charset val="238"/>
        <scheme val="minor"/>
      </rPr>
      <t>Kolica za kreativne igre na vanjskom prostoru</t>
    </r>
    <r>
      <rPr>
        <sz val="10"/>
        <rFont val="Calibri"/>
        <family val="2"/>
        <charset val="238"/>
        <scheme val="minor"/>
      </rPr>
      <t xml:space="preserve"> Dimenzije: visina 72 cm  x širina 45 cm  x dubina 6 cm 
Materijal: metal obojen u žuto</t>
    </r>
  </si>
  <si>
    <r>
      <rPr>
        <b/>
        <sz val="10"/>
        <color theme="1"/>
        <rFont val="Calibri"/>
        <family val="2"/>
        <charset val="238"/>
        <scheme val="minor"/>
      </rPr>
      <t>Set za pješčanik:</t>
    </r>
    <r>
      <rPr>
        <sz val="10"/>
        <color theme="1"/>
        <rFont val="Calibri"/>
        <family val="2"/>
        <charset val="238"/>
        <scheme val="minor"/>
      </rPr>
      <t xml:space="preserve"> Set za igru na otvorenom se sastoji od lopata, sita, lopatica, grabljica, kanti, kanti za zalijevanje, kalupa za životinje, transportnih sredstava, kalupa za ruke i noge. 
Izrađen od visokokvalitetne tvrde plastike. Dužina grablji 42 cm.</t>
    </r>
  </si>
  <si>
    <r>
      <rPr>
        <b/>
        <sz val="10"/>
        <rFont val="Calibri"/>
        <family val="2"/>
        <charset val="238"/>
        <scheme val="minor"/>
      </rPr>
      <t>Cesta- automobilska staza</t>
    </r>
    <r>
      <rPr>
        <sz val="10"/>
        <rFont val="Calibri"/>
        <family val="2"/>
        <charset val="238"/>
        <scheme val="minor"/>
      </rPr>
      <t xml:space="preserve"> </t>
    </r>
    <r>
      <rPr>
        <b/>
        <sz val="10"/>
        <rFont val="Calibri"/>
        <family val="2"/>
        <charset val="238"/>
        <scheme val="minor"/>
      </rPr>
      <t>-</t>
    </r>
    <r>
      <rPr>
        <sz val="10"/>
        <rFont val="Calibri"/>
        <family val="2"/>
        <charset val="238"/>
        <scheme val="minor"/>
      </rPr>
      <t xml:space="preserve"> uključuje 2 mosta, 59 elemenata za sastavljanje ceste, 9 vozila i 6 znakova.  Dimenzije 150x83 cm . Ne sadrži ftalate. Može se prati u perilici posuđa</t>
    </r>
  </si>
  <si>
    <r>
      <rPr>
        <b/>
        <sz val="10"/>
        <color theme="1"/>
        <rFont val="Calibri"/>
        <family val="2"/>
        <charset val="238"/>
        <scheme val="minor"/>
      </rPr>
      <t>Set za pješčanik:</t>
    </r>
    <r>
      <rPr>
        <sz val="10"/>
        <color theme="1"/>
        <rFont val="Calibri"/>
        <family val="2"/>
        <charset val="238"/>
        <scheme val="minor"/>
      </rPr>
      <t xml:space="preserve"> Set za igru na otvorenom se sastoji od lopata, sita, lopatica, grabljica, kanti, kanti za zalijevanje, kalupa za životinje, transportnih sredstava, kalupa za ruke i noge. 
Izrađen od visokokvalitetne tvrde plastike. Sadrži 66 komada. Dužina grablji 42 cm.</t>
    </r>
  </si>
  <si>
    <r>
      <rPr>
        <b/>
        <sz val="10"/>
        <color theme="1"/>
        <rFont val="Calibri"/>
        <family val="2"/>
        <charset val="238"/>
        <scheme val="minor"/>
      </rPr>
      <t xml:space="preserve">Vrtna PVC kućica </t>
    </r>
    <r>
      <rPr>
        <sz val="10"/>
        <color theme="1"/>
        <rFont val="Calibri"/>
        <family val="2"/>
        <charset val="238"/>
        <scheme val="minor"/>
      </rPr>
      <t xml:space="preserve">za upoznavanje djece s prirodom i vrtlarstvom.  Brojni dodaci uključeni su u kućicu: lonci, grablje, kanta za zalijevanje, velika žardinjera od 25 litara, rešetka na koju možete objesiti posude,  hranilica za ptice, vrtni stol. Anti-UV tretman za postojanost boja tijekom vremena.
Dimenzije: cm 132x129x135 </t>
    </r>
  </si>
  <si>
    <r>
      <t xml:space="preserve">Nizaljka na vezici-Selo </t>
    </r>
    <r>
      <rPr>
        <sz val="10"/>
        <color theme="1"/>
        <rFont val="Calibri"/>
        <family val="2"/>
        <charset val="238"/>
        <scheme val="minor"/>
      </rPr>
      <t>: poljoprivrednik, sa svojim traktorom i svim životinjama, stanovnici su sela . Glava vezice izrađena je od drveta, radi lakšeg nizanja.                                                                                                                    Sadrži:  12 oblika i 1 vezicu
Dimenzija npr. žitnica  5,5x4 cm</t>
    </r>
  </si>
  <si>
    <r>
      <t xml:space="preserve">Igra memory- životinje svijeta, </t>
    </r>
    <r>
      <rPr>
        <sz val="10"/>
        <color theme="1"/>
        <rFont val="Calibri"/>
        <family val="2"/>
        <charset val="238"/>
        <scheme val="minor"/>
      </rPr>
      <t xml:space="preserve"> sadrži 36 drvenih pločica koje prikazuju poznate životinje svijeta u drvenoj kutiji .                                                        </t>
    </r>
    <r>
      <rPr>
        <b/>
        <sz val="10"/>
        <color theme="1"/>
        <rFont val="Calibri"/>
        <family val="2"/>
        <charset val="238"/>
        <scheme val="minor"/>
      </rPr>
      <t xml:space="preserve">  </t>
    </r>
    <r>
      <rPr>
        <sz val="10"/>
        <color theme="1"/>
        <rFont val="Calibri"/>
        <family val="2"/>
        <charset val="238"/>
        <scheme val="minor"/>
      </rPr>
      <t>Dimenzija pločice 4x4 cm</t>
    </r>
  </si>
  <si>
    <r>
      <rPr>
        <b/>
        <sz val="10"/>
        <color theme="1"/>
        <rFont val="Calibri"/>
        <family val="2"/>
        <charset val="238"/>
        <scheme val="minor"/>
      </rPr>
      <t xml:space="preserve">Namještaj za drvenu kućicu - </t>
    </r>
    <r>
      <rPr>
        <sz val="10"/>
        <color theme="1"/>
        <rFont val="Calibri"/>
        <family val="2"/>
        <charset val="238"/>
        <scheme val="minor"/>
      </rPr>
      <t xml:space="preserve">namještaj je od punog drveta. Sadrži: namještaj za 4 sobe (kuhinja, kupaonica, dnevni boravak i spavaća soba)
Dim stola </t>
    </r>
    <r>
      <rPr>
        <sz val="10"/>
        <color theme="1"/>
        <rFont val="Calibri"/>
        <family val="2"/>
        <charset val="238"/>
      </rPr>
      <t>Ø5,5x4 cm, kada za kupanje 9x4,5x3 cm</t>
    </r>
  </si>
  <si>
    <r>
      <rPr>
        <b/>
        <sz val="10"/>
        <color theme="1"/>
        <rFont val="Calibri"/>
        <family val="2"/>
        <charset val="238"/>
        <scheme val="minor"/>
      </rPr>
      <t xml:space="preserve">Familija za drvenu kućicu - </t>
    </r>
    <r>
      <rPr>
        <sz val="10"/>
        <color theme="1"/>
        <rFont val="Calibri"/>
        <family val="2"/>
        <charset val="238"/>
        <scheme val="minor"/>
      </rPr>
      <t>minijaturna obiteljska grupa s drvenim likovima s odjećom od tkanine i puno kose.  Sadrži 6 likova (djed, baka, mama, tata , unuk, unuka)Visina tate 13 cm</t>
    </r>
  </si>
  <si>
    <r>
      <rPr>
        <b/>
        <sz val="10"/>
        <color theme="1"/>
        <rFont val="Calibri"/>
        <family val="2"/>
        <charset val="238"/>
        <scheme val="minor"/>
      </rPr>
      <t>Velike cvjetne ploče za vanjski prostor.</t>
    </r>
    <r>
      <rPr>
        <sz val="10"/>
        <color theme="1"/>
        <rFont val="Calibri"/>
        <family val="2"/>
        <charset val="238"/>
        <scheme val="minor"/>
      </rPr>
      <t xml:space="preserve"> Čvrste plastične tratinčice, s laticama različitih boja i središtem od velike ploče isporučeni kabeli, provučeni kroz odgovarajuće rupe, omogućuju da se tratinčice pričvrste na bilo koji nosač. Izrađeno od čvrstog plastičnog materijala.
Za pričvršćivanje na bilo koji nosač pomoću već isporučenih rupa i spojnica. Uključuje 5 cvjetnih ploča. Dimenzije 80x100 cm v.
</t>
    </r>
  </si>
  <si>
    <r>
      <rPr>
        <b/>
        <sz val="10"/>
        <color theme="1"/>
        <rFont val="Calibri"/>
        <family val="2"/>
        <charset val="238"/>
        <scheme val="minor"/>
      </rPr>
      <t>Šator za igru - svjetionik</t>
    </r>
    <r>
      <rPr>
        <sz val="10"/>
        <color theme="1"/>
        <rFont val="Calibri"/>
        <family val="2"/>
        <charset val="238"/>
        <scheme val="minor"/>
      </rPr>
      <t xml:space="preserve"> - ​​od tkanine 
Dimenzije: cm ø 106x233, 100% pamuk</t>
    </r>
  </si>
  <si>
    <r>
      <t xml:space="preserve">Lutke s mekim tijelima, </t>
    </r>
    <r>
      <rPr>
        <sz val="10"/>
        <color rgb="FF1F1F1F"/>
        <rFont val="Calibri"/>
        <family val="2"/>
        <charset val="238"/>
        <scheme val="minor"/>
      </rPr>
      <t>plastičnim udovima i haljinama i kapicama različitih boja. Set od 4 meke lutke, sa robicom. Dimenzija lutke: cm 31 v, Ručno perivo na 30°C. Prikladno za djecu od 12 mjeseci</t>
    </r>
  </si>
  <si>
    <r>
      <t>Matematičke slagalice sa simbolima - od kartona.</t>
    </r>
    <r>
      <rPr>
        <sz val="10"/>
        <color rgb="FF1F1F1F"/>
        <rFont val="Calibri"/>
        <family val="2"/>
        <charset val="238"/>
        <scheme val="minor"/>
      </rPr>
      <t>Operacije s brojevima i količinama je igra koja uključuje mnoge pločice slagalice koje potiču prve računske aktivnosti. Postoje 3 razine težine: dijete prvo mora povezati određenu količinu s brojem koji je predstavlja, a zatim prijeći na zbrajanje i oduzimanje.  Pakiranje od 30 pari.</t>
    </r>
    <r>
      <rPr>
        <b/>
        <sz val="10"/>
        <color rgb="FF1F1F1F"/>
        <rFont val="Calibri"/>
        <family val="2"/>
        <charset val="238"/>
        <scheme val="minor"/>
      </rPr>
      <t xml:space="preserve">
</t>
    </r>
    <r>
      <rPr>
        <sz val="10"/>
        <color rgb="FF1F1F1F"/>
        <rFont val="Calibri"/>
        <family val="2"/>
        <charset val="238"/>
        <scheme val="minor"/>
      </rPr>
      <t>Veće pločice dimenzija 7,5x11 cm.</t>
    </r>
  </si>
  <si>
    <r>
      <t xml:space="preserve">Lovac boja </t>
    </r>
    <r>
      <rPr>
        <sz val="10"/>
        <color rgb="FF1F1F1F"/>
        <rFont val="Calibri"/>
        <family val="2"/>
        <charset val="238"/>
        <scheme val="minor"/>
      </rPr>
      <t>-multidisciplinarno pomagalo za učenje boja.
Uključuje: 6 okvira, 6 pločica u boji i 48 pločica po objektu
Okviri i kartice izrađeni su od čvrste plastike 
Dimenzije okvira 25x25 cm</t>
    </r>
  </si>
  <si>
    <r>
      <t>Drveni stol za ribolov -</t>
    </r>
    <r>
      <rPr>
        <sz val="10"/>
        <color rgb="FF1F1F1F"/>
        <rFont val="Calibri"/>
        <family val="2"/>
        <charset val="238"/>
        <scheme val="minor"/>
      </rPr>
      <t xml:space="preserve"> Stol i pribor izrađeni su od FSC drva.
Izrađen od FSC drva
Uključuje: 1 stol, 4 štapa za pecanje i 40 ribica
Potiče preciznost, pažnju i finu motoriku,  Dimenzije Ø cm 45x11 h.
</t>
    </r>
  </si>
  <si>
    <r>
      <rPr>
        <b/>
        <sz val="10"/>
        <rFont val="Calibri"/>
        <family val="2"/>
        <charset val="238"/>
        <scheme val="minor"/>
      </rPr>
      <t>Čavlići</t>
    </r>
    <r>
      <rPr>
        <sz val="10"/>
        <rFont val="Calibri"/>
        <family val="2"/>
        <charset val="238"/>
        <scheme val="minor"/>
      </rPr>
      <t>-Sadrži 360 kom nelomljivih plastičnih čavala izrađenih u 6 boja (crvena, narančasta, žuta, zelena, svijetlo plava i plava) s polukuglastim glavama, za umetanje u posebne ploče.                                                                              Sadrži cca 360 komada čavlića (450 g) Dimenzije čavlića Ø 20 mm.</t>
    </r>
  </si>
  <si>
    <r>
      <rPr>
        <b/>
        <sz val="10"/>
        <rFont val="Calibri"/>
        <family val="2"/>
        <charset val="238"/>
        <scheme val="minor"/>
      </rPr>
      <t>Set  metalnog pribora za jelo</t>
    </r>
    <r>
      <rPr>
        <sz val="10"/>
        <rFont val="Calibri"/>
        <family val="2"/>
        <charset val="238"/>
        <scheme val="minor"/>
      </rPr>
      <t xml:space="preserve"> koji vjerno reproducira stvarni bištek.
Uključuje: 16 različitih komada -Vilice, noževi, žlice i čajne žličice Drvena kutija za pribor za jelo dimenzija 13x3x18 v, Dužina noža: 12,5 cm</t>
    </r>
  </si>
  <si>
    <r>
      <rPr>
        <b/>
        <sz val="10"/>
        <rFont val="Calibri"/>
        <family val="2"/>
        <charset val="238"/>
        <scheme val="minor"/>
      </rPr>
      <t xml:space="preserve">Drveni set za čišćenje sa </t>
    </r>
    <r>
      <rPr>
        <sz val="10"/>
        <rFont val="Calibri"/>
        <family val="2"/>
        <charset val="238"/>
        <scheme val="minor"/>
      </rPr>
      <t>drvenim stalkom za metle  ( Montessori metoda).
Uključuje 4 komada: 1 kućnu metlu, 1 držac za pranje poda, 1 četku za prašinu i 1 lopaticu za smeće s drvenim drškama na drvenom stalku za metle. U potpunosti izrađena od drveta. Dimenzije 28x82 cm v</t>
    </r>
  </si>
  <si>
    <r>
      <rPr>
        <b/>
        <sz val="10"/>
        <color theme="1"/>
        <rFont val="Calibri"/>
        <family val="2"/>
        <charset val="238"/>
        <scheme val="minor"/>
      </rPr>
      <t>Magnetni, šareni i prozirni konstrukcijski elementi</t>
    </r>
    <r>
      <rPr>
        <sz val="10"/>
        <color theme="1"/>
        <rFont val="Calibri"/>
        <family val="2"/>
        <charset val="238"/>
        <scheme val="minor"/>
      </rPr>
      <t>: njeni šuplji elementi ogućuju modularne konstrukcije. Dijete upoznaje prve geometrijske likove i međusobno ih kombinira. Sadrži: 26 magnetnih elemenata u 8 oblika
Dimenzije -Kvadratni element 6x6 cm</t>
    </r>
  </si>
  <si>
    <r>
      <rPr>
        <b/>
        <sz val="10"/>
        <color theme="1"/>
        <rFont val="Calibri"/>
        <family val="2"/>
        <charset val="238"/>
        <scheme val="minor"/>
      </rPr>
      <t>Magnetne meke kocke</t>
    </r>
    <r>
      <rPr>
        <sz val="10"/>
        <color theme="1"/>
        <rFont val="Calibri"/>
        <family val="2"/>
        <charset val="238"/>
        <scheme val="minor"/>
      </rPr>
      <t xml:space="preserve"> -Obojene EVA kocke u raznim oblicima, perforirani, čvrsti, sa zupcima i s bočnim magnetima -omogućuju stvaranje originalnih 3D struktura.  
Sadrži:135 elemenata u raznim bojama u posudi
Ima magnetske strane,  Dimenzije : kvadrat 4x4 cm</t>
    </r>
  </si>
  <si>
    <r>
      <rPr>
        <b/>
        <sz val="10"/>
        <color theme="1"/>
        <rFont val="Calibri"/>
        <family val="2"/>
        <charset val="238"/>
        <scheme val="minor"/>
      </rPr>
      <t xml:space="preserve">Drveni vlak </t>
    </r>
    <r>
      <rPr>
        <sz val="10"/>
        <color theme="1"/>
        <rFont val="Calibri"/>
        <family val="2"/>
        <charset val="238"/>
        <scheme val="minor"/>
      </rPr>
      <t>koji se sastoji od lokomotive i tri vagona, međusobno spojenih magnetima.
Dimenzije ukupna dužina 34x10 cm v. Kompatibilan drvenoj željeznici pod rbr 86 .</t>
    </r>
  </si>
  <si>
    <r>
      <t xml:space="preserve">Prvi mikroskop - </t>
    </r>
    <r>
      <rPr>
        <sz val="10"/>
        <color theme="1"/>
        <rFont val="Calibri"/>
        <family val="2"/>
        <charset val="238"/>
        <scheme val="minor"/>
      </rPr>
      <t>idealan je alat za mlade znanstvenike</t>
    </r>
    <r>
      <rPr>
        <b/>
        <sz val="10"/>
        <color theme="1"/>
        <rFont val="Calibri"/>
        <family val="2"/>
        <charset val="238"/>
        <scheme val="minor"/>
      </rPr>
      <t xml:space="preserve">; </t>
    </r>
    <r>
      <rPr>
        <sz val="10"/>
        <color theme="1"/>
        <rFont val="Calibri"/>
        <family val="2"/>
        <charset val="238"/>
        <scheme val="minor"/>
      </rPr>
      <t>sastoji se od kućišta, vertikalnog i horizontalnog mikroskopa, koji omogućuje promatranje predmeta od gore i od dolje. Vertikalni dio ima 2 namjene: postavljen na donji dio djeluje kao povećalo, postavljen na glatku površinu služi kao spremnik za žive insekte.</t>
    </r>
  </si>
  <si>
    <r>
      <rPr>
        <b/>
        <sz val="10"/>
        <rFont val="Calibri"/>
        <family val="2"/>
        <charset val="238"/>
        <scheme val="minor"/>
      </rPr>
      <t xml:space="preserve">Drvene ribice za slaganje - </t>
    </r>
    <r>
      <rPr>
        <sz val="10"/>
        <rFont val="Calibri"/>
        <family val="2"/>
        <charset val="238"/>
        <scheme val="minor"/>
      </rPr>
      <t xml:space="preserve">Riblji toranj s 9 šarenih riba i čamcem. Oblici su izrađeni od visokokvalitetnog drva lipe.  Ribe se mogu slagati prema veličini, nakon čega se vidi prijelaz boja. Dimenzije:  17x10x21cm </t>
    </r>
  </si>
  <si>
    <r>
      <rPr>
        <b/>
        <sz val="10"/>
        <color rgb="FF1F1F1F"/>
        <rFont val="Calibri"/>
        <family val="2"/>
        <charset val="238"/>
        <scheme val="minor"/>
      </rPr>
      <t>Set razne hrane za kuhinjicu</t>
    </r>
    <r>
      <rPr>
        <sz val="10"/>
        <color rgb="FF1F1F1F"/>
        <rFont val="Calibri"/>
        <family val="2"/>
        <charset val="238"/>
        <scheme val="minor"/>
      </rPr>
      <t>- voće, povrće, meso, kruh, riba u umanjenoj veličini (npr. klip kukuruza 8,5 cm ) Uključuje: 48  komada, Izrađeno od neškodljive, mekane i nedeformirajuće plastike</t>
    </r>
  </si>
  <si>
    <r>
      <rPr>
        <b/>
        <sz val="10"/>
        <color theme="1"/>
        <rFont val="Calibri"/>
        <family val="2"/>
        <charset val="238"/>
        <scheme val="minor"/>
      </rPr>
      <t>Set razne hrane za kuhinjicu-</t>
    </r>
    <r>
      <rPr>
        <sz val="10"/>
        <color theme="1"/>
        <rFont val="Calibri"/>
        <family val="2"/>
        <charset val="238"/>
        <scheme val="minor"/>
      </rPr>
      <t xml:space="preserve"> voće, povrće, meso, kruh, proizvodi za doručak, grickalice i slastice u umanjenoj veličini (npr. hot-dog 9 cm)
Uključuje: 101 odabrani komad
Izrađeno od neškodljive, mekane i nedeformirajuće plastike
</t>
    </r>
  </si>
  <si>
    <r>
      <rPr>
        <b/>
        <sz val="10"/>
        <color rgb="FF1F1F1F"/>
        <rFont val="Calibri"/>
        <family val="2"/>
        <charset val="238"/>
        <scheme val="minor"/>
      </rPr>
      <t>Set razne hrane za kuhinjicu</t>
    </r>
    <r>
      <rPr>
        <sz val="10"/>
        <color rgb="FF1F1F1F"/>
        <rFont val="Calibri"/>
        <family val="2"/>
        <charset val="238"/>
        <scheme val="minor"/>
      </rPr>
      <t>- voće, povrće, meso, kruh, riba u umanjenoj veličini (npr. klip kukuruza 8,5 cm ) Uključuje: 48  komada . Izrađeno od neškodljive, mekane i nedeformirajuće plastike</t>
    </r>
  </si>
  <si>
    <r>
      <rPr>
        <b/>
        <sz val="10"/>
        <color theme="1"/>
        <rFont val="Calibri"/>
        <family val="2"/>
        <charset val="238"/>
        <scheme val="minor"/>
      </rPr>
      <t xml:space="preserve">Klupa  za vanjski prostor </t>
    </r>
    <r>
      <rPr>
        <sz val="10"/>
        <color theme="1"/>
        <rFont val="Calibri"/>
        <family val="2"/>
        <charset val="238"/>
        <scheme val="minor"/>
      </rPr>
      <t>izrađena od obrađenog drva, otporna na UV zrake te stoga prikladna za vanjsku upotrebu. Sjedalica prima do dvoje djece koja sjede jedno do drugog. Kompatibilna za stol za vanjski prostor pod stavkom 1. Drvena klupa -dimenzije  77x25x30 cm</t>
    </r>
  </si>
  <si>
    <r>
      <t xml:space="preserve">Drveni stol za vanjski prostor . </t>
    </r>
    <r>
      <rPr>
        <sz val="10"/>
        <color theme="1"/>
        <rFont val="Calibri"/>
        <family val="2"/>
        <charset val="238"/>
        <scheme val="minor"/>
      </rPr>
      <t>Opremljen je s dvije klizne ladice i dvije plastične kade od tvrde plastike za pijesak I slično.
Pogodno za aktivnosti na otvorenom
Od drveta Sadrži - 1 stol, 2 klizna pladnja i 2 kadice.</t>
    </r>
    <r>
      <rPr>
        <b/>
        <sz val="10"/>
        <color theme="1"/>
        <rFont val="Calibri"/>
        <family val="2"/>
        <charset val="238"/>
        <scheme val="minor"/>
      </rPr>
      <t xml:space="preserve">
</t>
    </r>
    <r>
      <rPr>
        <sz val="10"/>
        <color theme="1"/>
        <rFont val="Calibri"/>
        <family val="2"/>
        <charset val="238"/>
        <scheme val="minor"/>
      </rPr>
      <t>Dimenzije cm 85x60x50 v.</t>
    </r>
  </si>
  <si>
    <r>
      <rPr>
        <b/>
        <sz val="10"/>
        <color rgb="FF1F1F1F"/>
        <rFont val="Calibri"/>
        <family val="2"/>
        <charset val="238"/>
        <scheme val="minor"/>
      </rPr>
      <t>Velike kocke za građenje</t>
    </r>
    <r>
      <rPr>
        <sz val="10"/>
        <color rgb="FF1F1F1F"/>
        <rFont val="Calibri"/>
        <family val="2"/>
        <charset val="238"/>
        <scheme val="minor"/>
      </rPr>
      <t xml:space="preserve"> - uključuje 30 velikih i 15 srednjih kockica svijetlih boja. Njihova velika veličina čini ih posebno prikladnima za malu djecu. Uključuje -45 komada kocki
Pravokutna opeka dimenzija 25,5x12,5x6  cm v; Četvrtasta cigla 12,5x12,5x6 cm v</t>
    </r>
  </si>
  <si>
    <r>
      <rPr>
        <b/>
        <sz val="10"/>
        <color theme="1"/>
        <rFont val="Calibri"/>
        <family val="2"/>
        <charset val="238"/>
        <scheme val="minor"/>
      </rPr>
      <t>Drvena postaja za eksperimentiranje i otkrivanje prirode</t>
    </r>
    <r>
      <rPr>
        <sz val="10"/>
        <color theme="1"/>
        <rFont val="Calibri"/>
        <family val="2"/>
        <charset val="238"/>
        <scheme val="minor"/>
      </rPr>
      <t xml:space="preserve">.  Sadrži: 1 eksperimentalna stanica, 3 mjerne čaše, 16 kartica, 6 povećala, 3 kante, vaga s mjernom čašom, pipete, epruvete sa stalkom, 1 lavor, 5 sita, 1 slavina, 1 pumpa s ladicom.  Dimenzije cm 120x82x140 v
</t>
    </r>
  </si>
  <si>
    <r>
      <rPr>
        <b/>
        <sz val="10"/>
        <rFont val="Calibri"/>
        <family val="2"/>
        <charset val="238"/>
        <scheme val="minor"/>
      </rPr>
      <t>Kuharski set</t>
    </r>
    <r>
      <rPr>
        <sz val="10"/>
        <rFont val="Calibri"/>
        <family val="2"/>
        <charset val="238"/>
        <scheme val="minor"/>
      </rPr>
      <t xml:space="preserve"> sadrži 8  posuda od nehrđajućeg čelika koje vjerno reproduciraju stvarne posude
Uključuje: 8 različitih komada (1 lonac za tjesteninu, 1 tava, 2 padele, 2 grabilice, 1 poklopac i 1 držač za lonce).
Dimenzije padela promjer 9 cm; dužina grabilice 10 cm
</t>
    </r>
  </si>
  <si>
    <t>Za svaku stavku troškovnika u kojoj su navedene točne dimenzije dozvoljeno je odstupanje od traženih dimenzija</t>
  </si>
  <si>
    <t xml:space="preserve"> +/- 5 %</t>
  </si>
  <si>
    <r>
      <rPr>
        <b/>
        <sz val="10"/>
        <color theme="1"/>
        <rFont val="Calibri"/>
        <family val="2"/>
        <charset val="238"/>
        <scheme val="minor"/>
      </rPr>
      <t>Povećala - 4 kvalitetne uokvirene leće u boji</t>
    </r>
    <r>
      <rPr>
        <sz val="10"/>
        <color theme="1"/>
        <rFont val="Calibri"/>
        <family val="2"/>
        <charset val="238"/>
        <scheme val="minor"/>
      </rPr>
      <t xml:space="preserve"> montirane na izdržljivi plastični okvir. Za male znanstvenike. Omogućuje povećanje 2X  Uključuje 4 povećala
Dimenzije Promjer 4,5 cm; Ukupna dužina s ručkom 14 cm</t>
    </r>
  </si>
  <si>
    <r>
      <t>Pješčanik:</t>
    </r>
    <r>
      <rPr>
        <sz val="10"/>
        <color theme="1"/>
        <rFont val="Calibri"/>
        <family val="2"/>
        <charset val="238"/>
        <scheme val="minor"/>
      </rPr>
      <t xml:space="preserve"> Pješčanik izrađen od drva opremljen kliznim poklopcem i protukliznom površinom. Može statii 150 kg pijeska, ukupne dimenzije 290x153x27 cm, dimenzije pješčanika 160x140x27 cm (bez pijeska)</t>
    </r>
  </si>
  <si>
    <r>
      <rPr>
        <b/>
        <sz val="10"/>
        <rFont val="Calibri"/>
        <family val="2"/>
        <charset val="238"/>
        <scheme val="minor"/>
      </rPr>
      <t>Pješčanik s poklopcem</t>
    </r>
    <r>
      <rPr>
        <sz val="10"/>
        <rFont val="Calibri"/>
        <family val="2"/>
        <charset val="238"/>
        <scheme val="minor"/>
      </rPr>
      <t xml:space="preserve"> u obliku gusjenice, prenosivi,  Izrađen od čvrste plastike. Lako perivo.  Može stati 73 kg pijeska (bez pijeska)
</t>
    </r>
  </si>
  <si>
    <r>
      <rPr>
        <b/>
        <sz val="10"/>
        <color rgb="FF1F1F1F"/>
        <rFont val="Calibri"/>
        <family val="2"/>
        <charset val="238"/>
        <scheme val="minor"/>
      </rPr>
      <t>Radni stol za vodu i pijesak,</t>
    </r>
    <r>
      <rPr>
        <sz val="10"/>
        <color rgb="FF1F1F1F"/>
        <rFont val="Calibri"/>
        <family val="2"/>
        <charset val="238"/>
        <scheme val="minor"/>
      </rPr>
      <t xml:space="preserve"> Izrađen od čvrstog drva.                   
Dimenzije: visina 56 cm, širina 44 cm, duljina 115 cm</t>
    </r>
  </si>
  <si>
    <r>
      <rPr>
        <b/>
        <sz val="10"/>
        <rFont val="Calibri"/>
        <family val="2"/>
        <charset val="238"/>
        <scheme val="minor"/>
      </rPr>
      <t>Pješčanik s poklopcem</t>
    </r>
    <r>
      <rPr>
        <sz val="10"/>
        <rFont val="Calibri"/>
        <family val="2"/>
        <charset val="238"/>
        <scheme val="minor"/>
      </rPr>
      <t xml:space="preserve"> u obliku gusjenice, prenosivi,  Izrađen od čvrste plastike. Lako perivo.Može stati 73 kg pijeska (bez pijeska)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</si>
</sst>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k_n"/>
  </numFmts>
  <fonts count="19"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sz val="10"/>
      <name val="Arial"/>
      <family val="2"/>
      <charset val="238"/>
    </font>
    <font>
      <sz val="10"/>
      <name val="Helv"/>
    </font>
    <font>
      <b/>
      <sz val="12"/>
      <color theme="1"/>
      <name val="Calibri"/>
      <family val="2"/>
      <charset val="238"/>
      <scheme val="minor"/>
    </font>
    <font>
      <sz val="10"/>
      <color theme="1"/>
      <name val="Calibri"/>
      <family val="2"/>
      <charset val="238"/>
      <scheme val="minor"/>
    </font>
    <font>
      <b/>
      <u/>
      <sz val="11"/>
      <name val="Calibri"/>
      <family val="2"/>
      <charset val="238"/>
      <scheme val="minor"/>
    </font>
    <font>
      <sz val="10"/>
      <name val="Calibri"/>
      <family val="2"/>
      <charset val="238"/>
      <scheme val="minor"/>
    </font>
    <font>
      <b/>
      <sz val="10"/>
      <name val="Calibri"/>
      <family val="2"/>
      <charset val="238"/>
      <scheme val="minor"/>
    </font>
    <font>
      <sz val="10"/>
      <color rgb="FF202124"/>
      <name val="Calibri"/>
      <family val="2"/>
      <charset val="238"/>
      <scheme val="minor"/>
    </font>
    <font>
      <b/>
      <sz val="10"/>
      <color rgb="FF202124"/>
      <name val="Calibri"/>
      <family val="2"/>
      <charset val="238"/>
      <scheme val="minor"/>
    </font>
    <font>
      <sz val="10"/>
      <color rgb="FF1F1F1F"/>
      <name val="Calibri"/>
      <family val="2"/>
      <charset val="238"/>
      <scheme val="minor"/>
    </font>
    <font>
      <b/>
      <sz val="10"/>
      <color rgb="FF1F1F1F"/>
      <name val="Calibri"/>
      <family val="2"/>
      <charset val="238"/>
      <scheme val="minor"/>
    </font>
    <font>
      <sz val="10"/>
      <name val="Calibri"/>
      <family val="2"/>
      <charset val="238"/>
    </font>
    <font>
      <sz val="10"/>
      <color rgb="FF1F1F1F"/>
      <name val="Calibri"/>
      <family val="2"/>
      <charset val="238"/>
    </font>
    <font>
      <sz val="10"/>
      <color theme="1"/>
      <name val="Calibri"/>
      <family val="2"/>
      <charset val="23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8F9F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0" fontId="6" fillId="0" borderId="0"/>
    <xf numFmtId="0" fontId="5" fillId="0" borderId="0"/>
  </cellStyleXfs>
  <cellXfs count="9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7" fillId="0" borderId="0" xfId="0" applyFont="1"/>
    <xf numFmtId="0" fontId="0" fillId="0" borderId="0" xfId="0" applyAlignment="1">
      <alignment horizontal="center"/>
    </xf>
    <xf numFmtId="0" fontId="0" fillId="3" borderId="0" xfId="0" applyFill="1" applyAlignment="1">
      <alignment horizontal="center"/>
    </xf>
    <xf numFmtId="0" fontId="0" fillId="3" borderId="0" xfId="0" applyFill="1"/>
    <xf numFmtId="0" fontId="7" fillId="3" borderId="0" xfId="0" applyFont="1" applyFill="1" applyAlignment="1">
      <alignment horizontal="center"/>
    </xf>
    <xf numFmtId="0" fontId="0" fillId="3" borderId="0" xfId="0" applyFill="1" applyAlignment="1">
      <alignment horizontal="left"/>
    </xf>
    <xf numFmtId="4" fontId="1" fillId="0" borderId="11" xfId="0" applyNumberFormat="1" applyFont="1" applyBorder="1"/>
    <xf numFmtId="4" fontId="0" fillId="0" borderId="0" xfId="0" applyNumberFormat="1"/>
    <xf numFmtId="0" fontId="8" fillId="0" borderId="0" xfId="0" applyFont="1"/>
    <xf numFmtId="0" fontId="0" fillId="0" borderId="0" xfId="0" applyAlignment="1">
      <alignment horizontal="left"/>
    </xf>
    <xf numFmtId="0" fontId="1" fillId="0" borderId="0" xfId="0" applyFont="1"/>
    <xf numFmtId="4" fontId="0" fillId="0" borderId="13" xfId="0" applyNumberFormat="1" applyBorder="1"/>
    <xf numFmtId="0" fontId="0" fillId="0" borderId="13" xfId="0" applyBorder="1"/>
    <xf numFmtId="4" fontId="3" fillId="0" borderId="0" xfId="0" applyNumberFormat="1" applyFont="1"/>
    <xf numFmtId="0" fontId="3" fillId="0" borderId="0" xfId="0" applyFont="1"/>
    <xf numFmtId="0" fontId="1" fillId="0" borderId="0" xfId="0" applyFont="1" applyAlignment="1">
      <alignment horizontal="center"/>
    </xf>
    <xf numFmtId="4" fontId="9" fillId="0" borderId="13" xfId="0" applyNumberFormat="1" applyFont="1" applyBorder="1"/>
    <xf numFmtId="0" fontId="9" fillId="0" borderId="13" xfId="0" applyFont="1" applyBorder="1"/>
    <xf numFmtId="4" fontId="1" fillId="0" borderId="0" xfId="0" applyNumberFormat="1" applyFont="1"/>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4" fillId="0" borderId="1" xfId="0" applyFont="1" applyBorder="1" applyAlignment="1">
      <alignment wrapText="1"/>
    </xf>
    <xf numFmtId="0" fontId="10" fillId="3" borderId="1" xfId="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4" fillId="0" borderId="1" xfId="0" applyFont="1" applyBorder="1" applyAlignment="1">
      <alignment horizontal="justify" vertical="center"/>
    </xf>
    <xf numFmtId="0" fontId="10" fillId="3"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0" fontId="10" fillId="0" borderId="1" xfId="0" applyFont="1" applyBorder="1" applyAlignment="1">
      <alignment vertical="top" wrapText="1"/>
    </xf>
    <xf numFmtId="0" fontId="10" fillId="3" borderId="1" xfId="2" applyFont="1" applyFill="1" applyBorder="1" applyAlignment="1">
      <alignment horizontal="center" vertical="center" wrapText="1"/>
    </xf>
    <xf numFmtId="0" fontId="8" fillId="0" borderId="1" xfId="0" applyFont="1" applyBorder="1" applyAlignment="1">
      <alignment horizontal="justify" vertical="center" wrapText="1"/>
    </xf>
    <xf numFmtId="0" fontId="12" fillId="0" borderId="1" xfId="0" applyFont="1" applyBorder="1" applyAlignment="1">
      <alignment vertical="top" wrapText="1"/>
    </xf>
    <xf numFmtId="0" fontId="12" fillId="3" borderId="1" xfId="0" applyFont="1" applyFill="1" applyBorder="1" applyAlignment="1">
      <alignment vertical="top" wrapText="1"/>
    </xf>
    <xf numFmtId="0" fontId="10" fillId="2" borderId="1" xfId="0" applyFont="1" applyFill="1" applyBorder="1" applyAlignment="1">
      <alignment horizontal="center" vertical="center" wrapText="1"/>
    </xf>
    <xf numFmtId="0" fontId="8" fillId="0" borderId="1" xfId="0" applyFont="1" applyBorder="1" applyAlignment="1">
      <alignment vertical="top" wrapText="1"/>
    </xf>
    <xf numFmtId="4" fontId="4" fillId="2" borderId="1" xfId="0" applyNumberFormat="1" applyFont="1" applyFill="1" applyBorder="1" applyAlignment="1">
      <alignment horizontal="center" vertical="center"/>
    </xf>
    <xf numFmtId="0" fontId="4" fillId="0" borderId="1" xfId="0" applyFont="1" applyBorder="1" applyAlignment="1">
      <alignment vertical="top" wrapText="1"/>
    </xf>
    <xf numFmtId="0" fontId="8" fillId="3" borderId="1" xfId="0" applyFont="1" applyFill="1" applyBorder="1" applyAlignment="1">
      <alignment vertical="top" wrapText="1"/>
    </xf>
    <xf numFmtId="0" fontId="8" fillId="3" borderId="1" xfId="0" applyFont="1" applyFill="1" applyBorder="1" applyAlignment="1">
      <alignment horizontal="center" vertical="center"/>
    </xf>
    <xf numFmtId="0" fontId="4" fillId="3" borderId="1" xfId="0" applyFont="1" applyFill="1" applyBorder="1" applyAlignment="1">
      <alignment vertical="top"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8" fillId="0" borderId="1" xfId="0" applyFont="1" applyBorder="1" applyAlignment="1">
      <alignment horizontal="justify" vertical="top" wrapText="1"/>
    </xf>
    <xf numFmtId="0" fontId="15" fillId="3" borderId="1" xfId="0" applyFont="1" applyFill="1" applyBorder="1" applyAlignment="1">
      <alignment horizontal="left" vertical="top" wrapText="1"/>
    </xf>
    <xf numFmtId="0" fontId="4" fillId="2" borderId="8" xfId="0" applyFont="1" applyFill="1" applyBorder="1" applyAlignment="1">
      <alignment horizontal="center" vertical="center" wrapText="1"/>
    </xf>
    <xf numFmtId="0" fontId="8" fillId="0" borderId="6" xfId="0" applyFont="1" applyBorder="1" applyAlignment="1">
      <alignment horizontal="center" vertical="center"/>
    </xf>
    <xf numFmtId="4" fontId="4" fillId="3" borderId="8" xfId="0" applyNumberFormat="1" applyFont="1" applyFill="1" applyBorder="1" applyAlignment="1">
      <alignment horizontal="right" vertical="center"/>
    </xf>
    <xf numFmtId="4" fontId="4" fillId="0" borderId="8" xfId="0" applyNumberFormat="1" applyFont="1" applyBorder="1" applyAlignment="1">
      <alignment horizontal="right" vertical="center"/>
    </xf>
    <xf numFmtId="2" fontId="11" fillId="2" borderId="1" xfId="0" applyNumberFormat="1" applyFont="1" applyFill="1" applyBorder="1" applyAlignment="1">
      <alignment horizontal="center" vertical="center" wrapText="1"/>
    </xf>
    <xf numFmtId="4" fontId="11" fillId="3" borderId="14" xfId="1" applyNumberFormat="1" applyFont="1" applyFill="1" applyBorder="1" applyAlignment="1">
      <alignment vertical="center" wrapText="1"/>
    </xf>
    <xf numFmtId="4" fontId="11" fillId="3" borderId="8" xfId="1" applyNumberFormat="1" applyFont="1" applyFill="1" applyBorder="1" applyAlignment="1">
      <alignment vertical="center" wrapText="1"/>
    </xf>
    <xf numFmtId="4" fontId="11" fillId="2" borderId="8" xfId="1" applyNumberFormat="1" applyFont="1" applyFill="1" applyBorder="1" applyAlignment="1">
      <alignment vertical="center" wrapText="1"/>
    </xf>
    <xf numFmtId="4" fontId="11" fillId="3" borderId="15" xfId="1" applyNumberFormat="1" applyFont="1" applyFill="1" applyBorder="1" applyAlignment="1">
      <alignment vertical="center" wrapText="1"/>
    </xf>
    <xf numFmtId="49" fontId="11" fillId="3" borderId="1" xfId="1"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3" fontId="11" fillId="3" borderId="1"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2" borderId="16"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2" borderId="16" xfId="0" applyFont="1" applyFill="1" applyBorder="1" applyAlignment="1">
      <alignment horizontal="center" vertical="center"/>
    </xf>
    <xf numFmtId="0" fontId="4" fillId="3" borderId="16" xfId="0" applyFont="1" applyFill="1" applyBorder="1" applyAlignment="1">
      <alignment horizontal="center" vertical="center" wrapText="1"/>
    </xf>
    <xf numFmtId="0" fontId="8" fillId="3" borderId="16" xfId="0" applyFont="1" applyFill="1" applyBorder="1" applyAlignment="1">
      <alignment horizontal="center" vertical="center"/>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8" fillId="0" borderId="1" xfId="0" applyFont="1" applyBorder="1" applyAlignment="1">
      <alignment vertical="center" wrapText="1"/>
    </xf>
    <xf numFmtId="0" fontId="8"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0" fillId="2" borderId="1" xfId="0" applyFill="1" applyBorder="1" applyAlignment="1">
      <alignment horizontal="center"/>
    </xf>
  </cellXfs>
  <cellStyles count="3">
    <cellStyle name="Normal" xfId="0" builtinId="0"/>
    <cellStyle name="Normal_DUGA 20040811 raspolagat tenderom nije mala zajebancija" xfId="2" xr:uid="{00000000-0005-0000-0000-000001000000}"/>
    <cellStyle name="Style 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97"/>
  <sheetViews>
    <sheetView tabSelected="1" topLeftCell="A5" workbookViewId="0">
      <selection activeCell="B15" sqref="B15"/>
    </sheetView>
  </sheetViews>
  <sheetFormatPr defaultRowHeight="15" x14ac:dyDescent="0.25"/>
  <cols>
    <col min="1" max="1" width="4.7109375" style="1" customWidth="1"/>
    <col min="2" max="2" width="59.7109375" customWidth="1"/>
    <col min="3" max="3" width="8.42578125" customWidth="1"/>
    <col min="4" max="4" width="8" style="1" customWidth="1"/>
    <col min="5" max="5" width="8.7109375" customWidth="1"/>
    <col min="6" max="6" width="10.28515625" style="2" customWidth="1"/>
  </cols>
  <sheetData>
    <row r="2" spans="1:6" ht="15.75" x14ac:dyDescent="0.25">
      <c r="A2" s="9" t="s">
        <v>9</v>
      </c>
      <c r="C2" s="10"/>
      <c r="D2"/>
      <c r="F2"/>
    </row>
    <row r="3" spans="1:6" x14ac:dyDescent="0.25">
      <c r="A3"/>
      <c r="B3" s="89" t="s">
        <v>10</v>
      </c>
      <c r="C3" s="89"/>
      <c r="D3" s="89"/>
      <c r="E3" s="89"/>
      <c r="F3"/>
    </row>
    <row r="4" spans="1:6" x14ac:dyDescent="0.25">
      <c r="A4"/>
      <c r="B4" s="89" t="s">
        <v>12</v>
      </c>
      <c r="C4" s="89"/>
      <c r="D4" s="89"/>
      <c r="E4" s="89"/>
      <c r="F4"/>
    </row>
    <row r="5" spans="1:6" x14ac:dyDescent="0.25">
      <c r="A5"/>
      <c r="B5" s="89" t="s">
        <v>29</v>
      </c>
      <c r="C5" s="89"/>
      <c r="D5" s="89"/>
      <c r="E5" s="89"/>
      <c r="F5"/>
    </row>
    <row r="6" spans="1:6" ht="5.25" customHeight="1" x14ac:dyDescent="0.25">
      <c r="A6"/>
      <c r="B6" s="11"/>
      <c r="C6" s="11"/>
      <c r="D6" s="11"/>
      <c r="E6" s="11"/>
      <c r="F6"/>
    </row>
    <row r="7" spans="1:6" s="12" customFormat="1" ht="15.75" x14ac:dyDescent="0.25">
      <c r="B7" s="13" t="s">
        <v>11</v>
      </c>
      <c r="C7" s="13"/>
      <c r="D7" s="14"/>
      <c r="E7" s="14"/>
      <c r="F7" s="14"/>
    </row>
    <row r="9" spans="1:6" ht="15.75" thickBot="1" x14ac:dyDescent="0.3"/>
    <row r="10" spans="1:6" ht="15.75" hidden="1" thickBot="1" x14ac:dyDescent="0.3"/>
    <row r="11" spans="1:6" ht="51" customHeight="1" x14ac:dyDescent="0.25">
      <c r="A11" s="3" t="s">
        <v>0</v>
      </c>
      <c r="B11" s="4" t="s">
        <v>1</v>
      </c>
      <c r="C11" s="5" t="s">
        <v>24</v>
      </c>
      <c r="D11" s="6" t="s">
        <v>25</v>
      </c>
      <c r="E11" s="6" t="s">
        <v>26</v>
      </c>
      <c r="F11" s="7" t="s">
        <v>27</v>
      </c>
    </row>
    <row r="12" spans="1:6" x14ac:dyDescent="0.25">
      <c r="A12" s="28" t="s">
        <v>2</v>
      </c>
      <c r="B12" s="8" t="s">
        <v>3</v>
      </c>
      <c r="C12" s="8" t="s">
        <v>4</v>
      </c>
      <c r="D12" s="29" t="s">
        <v>5</v>
      </c>
      <c r="E12" s="29" t="s">
        <v>6</v>
      </c>
      <c r="F12" s="30" t="s">
        <v>7</v>
      </c>
    </row>
    <row r="13" spans="1:6" x14ac:dyDescent="0.25">
      <c r="A13" s="72"/>
      <c r="B13" s="78" t="s">
        <v>30</v>
      </c>
      <c r="C13" s="79"/>
      <c r="D13" s="31"/>
      <c r="E13" s="31"/>
      <c r="F13" s="57"/>
    </row>
    <row r="14" spans="1:6" ht="39" customHeight="1" x14ac:dyDescent="0.25">
      <c r="A14" s="73">
        <v>1</v>
      </c>
      <c r="B14" s="33" t="s">
        <v>41</v>
      </c>
      <c r="C14" s="37" t="s">
        <v>8</v>
      </c>
      <c r="D14" s="67">
        <v>2</v>
      </c>
      <c r="E14" s="61">
        <v>0</v>
      </c>
      <c r="F14" s="62">
        <f t="shared" ref="F14:F26" si="0">E14*D14</f>
        <v>0</v>
      </c>
    </row>
    <row r="15" spans="1:6" ht="40.5" customHeight="1" x14ac:dyDescent="0.25">
      <c r="A15" s="74">
        <f>A14+1</f>
        <v>2</v>
      </c>
      <c r="B15" s="33" t="s">
        <v>181</v>
      </c>
      <c r="C15" s="34" t="s">
        <v>8</v>
      </c>
      <c r="D15" s="66" t="s">
        <v>31</v>
      </c>
      <c r="E15" s="61">
        <v>0</v>
      </c>
      <c r="F15" s="63">
        <f t="shared" si="0"/>
        <v>0</v>
      </c>
    </row>
    <row r="16" spans="1:6" ht="51" customHeight="1" x14ac:dyDescent="0.25">
      <c r="A16" s="74">
        <f t="shared" ref="A16:A26" si="1">A15+1</f>
        <v>3</v>
      </c>
      <c r="B16" s="36" t="s">
        <v>42</v>
      </c>
      <c r="C16" s="34" t="s">
        <v>23</v>
      </c>
      <c r="D16" s="66" t="s">
        <v>31</v>
      </c>
      <c r="E16" s="61">
        <v>0</v>
      </c>
      <c r="F16" s="63">
        <f t="shared" si="0"/>
        <v>0</v>
      </c>
    </row>
    <row r="17" spans="1:6" ht="54.75" customHeight="1" x14ac:dyDescent="0.25">
      <c r="A17" s="74">
        <f t="shared" si="1"/>
        <v>4</v>
      </c>
      <c r="B17" s="36" t="s">
        <v>43</v>
      </c>
      <c r="C17" s="37" t="s">
        <v>8</v>
      </c>
      <c r="D17" s="67">
        <v>2</v>
      </c>
      <c r="E17" s="61">
        <v>0</v>
      </c>
      <c r="F17" s="63">
        <f t="shared" si="0"/>
        <v>0</v>
      </c>
    </row>
    <row r="18" spans="1:6" ht="39.75" customHeight="1" x14ac:dyDescent="0.25">
      <c r="A18" s="74">
        <f t="shared" si="1"/>
        <v>5</v>
      </c>
      <c r="B18" s="39" t="s">
        <v>149</v>
      </c>
      <c r="C18" s="40" t="s">
        <v>8</v>
      </c>
      <c r="D18" s="67">
        <v>1</v>
      </c>
      <c r="E18" s="61">
        <v>0</v>
      </c>
      <c r="F18" s="63">
        <f t="shared" si="0"/>
        <v>0</v>
      </c>
    </row>
    <row r="19" spans="1:6" ht="80.25" customHeight="1" x14ac:dyDescent="0.25">
      <c r="A19" s="74">
        <f t="shared" si="1"/>
        <v>6</v>
      </c>
      <c r="B19" s="41" t="s">
        <v>44</v>
      </c>
      <c r="C19" s="40" t="s">
        <v>8</v>
      </c>
      <c r="D19" s="67">
        <v>1</v>
      </c>
      <c r="E19" s="61">
        <v>0</v>
      </c>
      <c r="F19" s="63">
        <f t="shared" si="0"/>
        <v>0</v>
      </c>
    </row>
    <row r="20" spans="1:6" ht="78.75" customHeight="1" x14ac:dyDescent="0.25">
      <c r="A20" s="74">
        <f t="shared" si="1"/>
        <v>7</v>
      </c>
      <c r="B20" s="41" t="s">
        <v>45</v>
      </c>
      <c r="C20" s="40" t="s">
        <v>8</v>
      </c>
      <c r="D20" s="67">
        <v>1</v>
      </c>
      <c r="E20" s="61">
        <v>0</v>
      </c>
      <c r="F20" s="63">
        <f t="shared" si="0"/>
        <v>0</v>
      </c>
    </row>
    <row r="21" spans="1:6" ht="63.75" customHeight="1" x14ac:dyDescent="0.25">
      <c r="A21" s="74">
        <f t="shared" si="1"/>
        <v>8</v>
      </c>
      <c r="B21" s="41" t="s">
        <v>150</v>
      </c>
      <c r="C21" s="37" t="s">
        <v>23</v>
      </c>
      <c r="D21" s="68">
        <v>1</v>
      </c>
      <c r="E21" s="61">
        <v>0</v>
      </c>
      <c r="F21" s="63">
        <f t="shared" si="0"/>
        <v>0</v>
      </c>
    </row>
    <row r="22" spans="1:6" ht="71.25" customHeight="1" x14ac:dyDescent="0.25">
      <c r="A22" s="74">
        <f t="shared" si="1"/>
        <v>9</v>
      </c>
      <c r="B22" s="80" t="s">
        <v>151</v>
      </c>
      <c r="C22" s="37" t="s">
        <v>8</v>
      </c>
      <c r="D22" s="68">
        <v>1</v>
      </c>
      <c r="E22" s="61">
        <v>0</v>
      </c>
      <c r="F22" s="63">
        <f t="shared" si="0"/>
        <v>0</v>
      </c>
    </row>
    <row r="23" spans="1:6" ht="53.25" customHeight="1" x14ac:dyDescent="0.25">
      <c r="A23" s="74">
        <f t="shared" si="1"/>
        <v>10</v>
      </c>
      <c r="B23" s="39" t="s">
        <v>47</v>
      </c>
      <c r="C23" s="37" t="s">
        <v>8</v>
      </c>
      <c r="D23" s="68">
        <v>6</v>
      </c>
      <c r="E23" s="61">
        <v>0</v>
      </c>
      <c r="F23" s="63">
        <f t="shared" si="0"/>
        <v>0</v>
      </c>
    </row>
    <row r="24" spans="1:6" ht="39" customHeight="1" x14ac:dyDescent="0.25">
      <c r="A24" s="74">
        <f t="shared" si="1"/>
        <v>11</v>
      </c>
      <c r="B24" s="42" t="s">
        <v>48</v>
      </c>
      <c r="C24" s="37" t="s">
        <v>8</v>
      </c>
      <c r="D24" s="68">
        <v>1</v>
      </c>
      <c r="E24" s="61">
        <v>0</v>
      </c>
      <c r="F24" s="63">
        <f t="shared" si="0"/>
        <v>0</v>
      </c>
    </row>
    <row r="25" spans="1:6" ht="27.75" customHeight="1" x14ac:dyDescent="0.25">
      <c r="A25" s="74">
        <f t="shared" si="1"/>
        <v>12</v>
      </c>
      <c r="B25" s="42" t="s">
        <v>49</v>
      </c>
      <c r="C25" s="37" t="s">
        <v>8</v>
      </c>
      <c r="D25" s="68">
        <v>1</v>
      </c>
      <c r="E25" s="61">
        <v>0</v>
      </c>
      <c r="F25" s="63">
        <f t="shared" si="0"/>
        <v>0</v>
      </c>
    </row>
    <row r="26" spans="1:6" ht="193.5" customHeight="1" x14ac:dyDescent="0.25">
      <c r="A26" s="74">
        <f t="shared" si="1"/>
        <v>13</v>
      </c>
      <c r="B26" s="43" t="s">
        <v>50</v>
      </c>
      <c r="C26" s="37" t="s">
        <v>23</v>
      </c>
      <c r="D26" s="68">
        <v>1</v>
      </c>
      <c r="E26" s="61">
        <v>0</v>
      </c>
      <c r="F26" s="63">
        <f t="shared" si="0"/>
        <v>0</v>
      </c>
    </row>
    <row r="27" spans="1:6" ht="21.75" customHeight="1" x14ac:dyDescent="0.25">
      <c r="A27" s="75"/>
      <c r="B27" s="78" t="s">
        <v>32</v>
      </c>
      <c r="C27" s="44"/>
      <c r="D27" s="69"/>
      <c r="E27" s="38"/>
      <c r="F27" s="64"/>
    </row>
    <row r="28" spans="1:6" ht="53.25" customHeight="1" x14ac:dyDescent="0.25">
      <c r="A28" s="74">
        <v>1</v>
      </c>
      <c r="B28" s="45" t="s">
        <v>171</v>
      </c>
      <c r="C28" s="32" t="s">
        <v>23</v>
      </c>
      <c r="D28" s="70">
        <v>5</v>
      </c>
      <c r="E28" s="46">
        <v>0</v>
      </c>
      <c r="F28" s="59">
        <f>D28*E28</f>
        <v>0</v>
      </c>
    </row>
    <row r="29" spans="1:6" ht="37.5" customHeight="1" x14ac:dyDescent="0.25">
      <c r="A29" s="74">
        <f>A28+1</f>
        <v>2</v>
      </c>
      <c r="B29" s="45" t="s">
        <v>51</v>
      </c>
      <c r="C29" s="32" t="s">
        <v>23</v>
      </c>
      <c r="D29" s="70">
        <v>2</v>
      </c>
      <c r="E29" s="46">
        <v>0</v>
      </c>
      <c r="F29" s="59">
        <f t="shared" ref="F29:F55" si="2">D29*E29</f>
        <v>0</v>
      </c>
    </row>
    <row r="30" spans="1:6" ht="32.25" customHeight="1" x14ac:dyDescent="0.25">
      <c r="A30" s="74">
        <f t="shared" ref="A30:A62" si="3">A29+1</f>
        <v>3</v>
      </c>
      <c r="B30" s="51" t="s">
        <v>52</v>
      </c>
      <c r="C30" s="32" t="s">
        <v>8</v>
      </c>
      <c r="D30" s="70">
        <v>7</v>
      </c>
      <c r="E30" s="46">
        <v>0</v>
      </c>
      <c r="F30" s="59">
        <f t="shared" si="2"/>
        <v>0</v>
      </c>
    </row>
    <row r="31" spans="1:6" ht="89.25" customHeight="1" x14ac:dyDescent="0.25">
      <c r="A31" s="74">
        <f t="shared" si="3"/>
        <v>4</v>
      </c>
      <c r="B31" s="45" t="s">
        <v>53</v>
      </c>
      <c r="C31" s="32" t="s">
        <v>8</v>
      </c>
      <c r="D31" s="70">
        <v>1</v>
      </c>
      <c r="E31" s="46">
        <v>0</v>
      </c>
      <c r="F31" s="59">
        <f t="shared" si="2"/>
        <v>0</v>
      </c>
    </row>
    <row r="32" spans="1:6" ht="89.25" x14ac:dyDescent="0.25">
      <c r="A32" s="74">
        <f t="shared" si="3"/>
        <v>5</v>
      </c>
      <c r="B32" s="45" t="s">
        <v>54</v>
      </c>
      <c r="C32" s="32" t="s">
        <v>8</v>
      </c>
      <c r="D32" s="70">
        <v>5</v>
      </c>
      <c r="E32" s="46">
        <v>0</v>
      </c>
      <c r="F32" s="59">
        <f t="shared" si="2"/>
        <v>0</v>
      </c>
    </row>
    <row r="33" spans="1:6" ht="51.75" customHeight="1" x14ac:dyDescent="0.25">
      <c r="A33" s="74">
        <f t="shared" si="3"/>
        <v>6</v>
      </c>
      <c r="B33" s="45" t="s">
        <v>55</v>
      </c>
      <c r="C33" s="32" t="s">
        <v>8</v>
      </c>
      <c r="D33" s="70">
        <v>2</v>
      </c>
      <c r="E33" s="46">
        <v>0</v>
      </c>
      <c r="F33" s="59">
        <f t="shared" si="2"/>
        <v>0</v>
      </c>
    </row>
    <row r="34" spans="1:6" ht="63.75" customHeight="1" x14ac:dyDescent="0.25">
      <c r="A34" s="74">
        <f t="shared" si="3"/>
        <v>7</v>
      </c>
      <c r="B34" s="39" t="s">
        <v>56</v>
      </c>
      <c r="C34" s="32" t="s">
        <v>8</v>
      </c>
      <c r="D34" s="70">
        <v>1</v>
      </c>
      <c r="E34" s="46">
        <v>0</v>
      </c>
      <c r="F34" s="59">
        <f t="shared" si="2"/>
        <v>0</v>
      </c>
    </row>
    <row r="35" spans="1:6" ht="24.75" customHeight="1" x14ac:dyDescent="0.25">
      <c r="A35" s="74">
        <f t="shared" si="3"/>
        <v>8</v>
      </c>
      <c r="B35" s="45" t="s">
        <v>57</v>
      </c>
      <c r="C35" s="32" t="s">
        <v>33</v>
      </c>
      <c r="D35" s="70">
        <v>18</v>
      </c>
      <c r="E35" s="46">
        <v>0</v>
      </c>
      <c r="F35" s="59">
        <f t="shared" si="2"/>
        <v>0</v>
      </c>
    </row>
    <row r="36" spans="1:6" ht="115.5" customHeight="1" x14ac:dyDescent="0.25">
      <c r="A36" s="74">
        <f t="shared" si="3"/>
        <v>9</v>
      </c>
      <c r="B36" s="45" t="s">
        <v>58</v>
      </c>
      <c r="C36" s="32" t="s">
        <v>8</v>
      </c>
      <c r="D36" s="70">
        <v>1</v>
      </c>
      <c r="E36" s="46">
        <v>0</v>
      </c>
      <c r="F36" s="59">
        <f t="shared" si="2"/>
        <v>0</v>
      </c>
    </row>
    <row r="37" spans="1:6" ht="40.5" customHeight="1" x14ac:dyDescent="0.25">
      <c r="A37" s="74">
        <f t="shared" si="3"/>
        <v>10</v>
      </c>
      <c r="B37" s="39" t="s">
        <v>149</v>
      </c>
      <c r="C37" s="32" t="s">
        <v>8</v>
      </c>
      <c r="D37" s="70">
        <v>1</v>
      </c>
      <c r="E37" s="46">
        <v>0</v>
      </c>
      <c r="F37" s="59">
        <f t="shared" si="2"/>
        <v>0</v>
      </c>
    </row>
    <row r="38" spans="1:6" ht="62.25" customHeight="1" x14ac:dyDescent="0.25">
      <c r="A38" s="74">
        <f t="shared" si="3"/>
        <v>11</v>
      </c>
      <c r="B38" s="39" t="s">
        <v>59</v>
      </c>
      <c r="C38" s="32" t="s">
        <v>8</v>
      </c>
      <c r="D38" s="70">
        <v>4</v>
      </c>
      <c r="E38" s="46">
        <v>0</v>
      </c>
      <c r="F38" s="59">
        <f t="shared" si="2"/>
        <v>0</v>
      </c>
    </row>
    <row r="39" spans="1:6" ht="74.25" customHeight="1" x14ac:dyDescent="0.25">
      <c r="A39" s="74">
        <f t="shared" si="3"/>
        <v>12</v>
      </c>
      <c r="B39" s="39" t="s">
        <v>60</v>
      </c>
      <c r="C39" s="32" t="s">
        <v>23</v>
      </c>
      <c r="D39" s="70">
        <v>3</v>
      </c>
      <c r="E39" s="46">
        <v>0</v>
      </c>
      <c r="F39" s="59">
        <f t="shared" si="2"/>
        <v>0</v>
      </c>
    </row>
    <row r="40" spans="1:6" ht="27.75" customHeight="1" x14ac:dyDescent="0.25">
      <c r="A40" s="74">
        <f t="shared" si="3"/>
        <v>13</v>
      </c>
      <c r="B40" s="39" t="s">
        <v>61</v>
      </c>
      <c r="C40" s="32" t="s">
        <v>8</v>
      </c>
      <c r="D40" s="70">
        <v>2</v>
      </c>
      <c r="E40" s="46">
        <v>0</v>
      </c>
      <c r="F40" s="59">
        <f t="shared" si="2"/>
        <v>0</v>
      </c>
    </row>
    <row r="41" spans="1:6" ht="27" customHeight="1" x14ac:dyDescent="0.25">
      <c r="A41" s="74">
        <f t="shared" si="3"/>
        <v>14</v>
      </c>
      <c r="B41" s="39" t="s">
        <v>62</v>
      </c>
      <c r="C41" s="32" t="s">
        <v>8</v>
      </c>
      <c r="D41" s="70">
        <v>7</v>
      </c>
      <c r="E41" s="46">
        <v>0</v>
      </c>
      <c r="F41" s="59">
        <f t="shared" si="2"/>
        <v>0</v>
      </c>
    </row>
    <row r="42" spans="1:6" ht="15.75" customHeight="1" x14ac:dyDescent="0.25">
      <c r="A42" s="74">
        <f t="shared" si="3"/>
        <v>15</v>
      </c>
      <c r="B42" s="45" t="s">
        <v>63</v>
      </c>
      <c r="C42" s="32" t="s">
        <v>33</v>
      </c>
      <c r="D42" s="70">
        <v>3</v>
      </c>
      <c r="E42" s="46">
        <v>0</v>
      </c>
      <c r="F42" s="59">
        <f t="shared" si="2"/>
        <v>0</v>
      </c>
    </row>
    <row r="43" spans="1:6" ht="66" customHeight="1" x14ac:dyDescent="0.25">
      <c r="A43" s="74">
        <f t="shared" si="3"/>
        <v>16</v>
      </c>
      <c r="B43" s="51" t="s">
        <v>64</v>
      </c>
      <c r="C43" s="32" t="s">
        <v>23</v>
      </c>
      <c r="D43" s="70">
        <v>5</v>
      </c>
      <c r="E43" s="46">
        <v>0</v>
      </c>
      <c r="F43" s="59">
        <f t="shared" si="2"/>
        <v>0</v>
      </c>
    </row>
    <row r="44" spans="1:6" ht="64.5" customHeight="1" x14ac:dyDescent="0.25">
      <c r="A44" s="74">
        <f t="shared" si="3"/>
        <v>17</v>
      </c>
      <c r="B44" s="45" t="s">
        <v>65</v>
      </c>
      <c r="C44" s="32" t="s">
        <v>8</v>
      </c>
      <c r="D44" s="70">
        <v>15</v>
      </c>
      <c r="E44" s="46">
        <v>0</v>
      </c>
      <c r="F44" s="59">
        <f t="shared" si="2"/>
        <v>0</v>
      </c>
    </row>
    <row r="45" spans="1:6" ht="65.25" customHeight="1" x14ac:dyDescent="0.25">
      <c r="A45" s="74">
        <f t="shared" si="3"/>
        <v>18</v>
      </c>
      <c r="B45" s="47" t="s">
        <v>66</v>
      </c>
      <c r="C45" s="32" t="s">
        <v>8</v>
      </c>
      <c r="D45" s="70">
        <v>4</v>
      </c>
      <c r="E45" s="46">
        <v>0</v>
      </c>
      <c r="F45" s="59">
        <f t="shared" si="2"/>
        <v>0</v>
      </c>
    </row>
    <row r="46" spans="1:6" ht="57.75" customHeight="1" x14ac:dyDescent="0.25">
      <c r="A46" s="74">
        <f t="shared" si="3"/>
        <v>19</v>
      </c>
      <c r="B46" s="36" t="s">
        <v>42</v>
      </c>
      <c r="C46" s="32" t="s">
        <v>23</v>
      </c>
      <c r="D46" s="70">
        <v>3</v>
      </c>
      <c r="E46" s="46">
        <v>0</v>
      </c>
      <c r="F46" s="59">
        <f t="shared" si="2"/>
        <v>0</v>
      </c>
    </row>
    <row r="47" spans="1:6" ht="38.25" customHeight="1" x14ac:dyDescent="0.25">
      <c r="A47" s="74">
        <f t="shared" si="3"/>
        <v>20</v>
      </c>
      <c r="B47" s="47" t="s">
        <v>67</v>
      </c>
      <c r="C47" s="32" t="s">
        <v>8</v>
      </c>
      <c r="D47" s="70">
        <v>1</v>
      </c>
      <c r="E47" s="46">
        <v>0</v>
      </c>
      <c r="F47" s="59">
        <f t="shared" si="2"/>
        <v>0</v>
      </c>
    </row>
    <row r="48" spans="1:6" ht="65.25" customHeight="1" x14ac:dyDescent="0.25">
      <c r="A48" s="74">
        <f t="shared" si="3"/>
        <v>21</v>
      </c>
      <c r="B48" s="45" t="s">
        <v>68</v>
      </c>
      <c r="C48" s="32" t="s">
        <v>8</v>
      </c>
      <c r="D48" s="70">
        <v>2</v>
      </c>
      <c r="E48" s="46">
        <v>0</v>
      </c>
      <c r="F48" s="59">
        <f t="shared" ref="F48" si="4">D48*E48</f>
        <v>0</v>
      </c>
    </row>
    <row r="49" spans="1:6" ht="65.25" customHeight="1" x14ac:dyDescent="0.25">
      <c r="A49" s="74">
        <f t="shared" si="3"/>
        <v>22</v>
      </c>
      <c r="B49" s="45" t="s">
        <v>69</v>
      </c>
      <c r="C49" s="32" t="s">
        <v>8</v>
      </c>
      <c r="D49" s="70">
        <v>1</v>
      </c>
      <c r="E49" s="46">
        <v>0</v>
      </c>
      <c r="F49" s="59">
        <f t="shared" ref="F49" si="5">D49*E49</f>
        <v>0</v>
      </c>
    </row>
    <row r="50" spans="1:6" ht="53.25" customHeight="1" x14ac:dyDescent="0.25">
      <c r="A50" s="74">
        <f t="shared" si="3"/>
        <v>23</v>
      </c>
      <c r="B50" s="45" t="s">
        <v>70</v>
      </c>
      <c r="C50" s="32" t="s">
        <v>23</v>
      </c>
      <c r="D50" s="70">
        <v>4</v>
      </c>
      <c r="E50" s="46">
        <v>0</v>
      </c>
      <c r="F50" s="59">
        <f t="shared" ref="F50" si="6">D50*E50</f>
        <v>0</v>
      </c>
    </row>
    <row r="51" spans="1:6" ht="41.25" customHeight="1" x14ac:dyDescent="0.25">
      <c r="A51" s="74">
        <f t="shared" si="3"/>
        <v>24</v>
      </c>
      <c r="B51" s="47" t="s">
        <v>71</v>
      </c>
      <c r="C51" s="32" t="s">
        <v>8</v>
      </c>
      <c r="D51" s="70">
        <v>4</v>
      </c>
      <c r="E51" s="46">
        <v>0</v>
      </c>
      <c r="F51" s="59">
        <f t="shared" si="2"/>
        <v>0</v>
      </c>
    </row>
    <row r="52" spans="1:6" ht="65.25" customHeight="1" x14ac:dyDescent="0.25">
      <c r="A52" s="74">
        <f t="shared" si="3"/>
        <v>25</v>
      </c>
      <c r="B52" s="47" t="s">
        <v>72</v>
      </c>
      <c r="C52" s="32" t="s">
        <v>23</v>
      </c>
      <c r="D52" s="70">
        <v>18</v>
      </c>
      <c r="E52" s="46">
        <v>0</v>
      </c>
      <c r="F52" s="60">
        <f t="shared" si="2"/>
        <v>0</v>
      </c>
    </row>
    <row r="53" spans="1:6" ht="65.25" customHeight="1" x14ac:dyDescent="0.25">
      <c r="A53" s="74">
        <f t="shared" si="3"/>
        <v>26</v>
      </c>
      <c r="B53" s="47" t="s">
        <v>73</v>
      </c>
      <c r="C53" s="32" t="s">
        <v>23</v>
      </c>
      <c r="D53" s="70">
        <v>18</v>
      </c>
      <c r="E53" s="46">
        <v>0</v>
      </c>
      <c r="F53" s="60">
        <f t="shared" ref="F53" si="7">D53*E53</f>
        <v>0</v>
      </c>
    </row>
    <row r="54" spans="1:6" ht="63.75" customHeight="1" x14ac:dyDescent="0.25">
      <c r="A54" s="74">
        <f t="shared" si="3"/>
        <v>27</v>
      </c>
      <c r="B54" s="47" t="s">
        <v>152</v>
      </c>
      <c r="C54" s="32" t="s">
        <v>23</v>
      </c>
      <c r="D54" s="70">
        <v>10</v>
      </c>
      <c r="E54" s="46">
        <v>0</v>
      </c>
      <c r="F54" s="60">
        <f t="shared" ref="F54" si="8">D54*E54</f>
        <v>0</v>
      </c>
    </row>
    <row r="55" spans="1:6" ht="51" customHeight="1" x14ac:dyDescent="0.25">
      <c r="A55" s="74">
        <f t="shared" si="3"/>
        <v>28</v>
      </c>
      <c r="B55" s="47" t="s">
        <v>74</v>
      </c>
      <c r="C55" s="32" t="s">
        <v>8</v>
      </c>
      <c r="D55" s="70">
        <v>3</v>
      </c>
      <c r="E55" s="46">
        <v>0</v>
      </c>
      <c r="F55" s="60">
        <f t="shared" si="2"/>
        <v>0</v>
      </c>
    </row>
    <row r="56" spans="1:6" ht="39.75" customHeight="1" x14ac:dyDescent="0.25">
      <c r="A56" s="74">
        <f t="shared" si="3"/>
        <v>29</v>
      </c>
      <c r="B56" s="47" t="s">
        <v>153</v>
      </c>
      <c r="C56" s="32" t="s">
        <v>8</v>
      </c>
      <c r="D56" s="70">
        <v>4</v>
      </c>
      <c r="E56" s="46">
        <v>0</v>
      </c>
      <c r="F56" s="60">
        <f t="shared" ref="F56" si="9">D56*E56</f>
        <v>0</v>
      </c>
    </row>
    <row r="57" spans="1:6" ht="26.25" customHeight="1" x14ac:dyDescent="0.25">
      <c r="A57" s="74">
        <f t="shared" si="3"/>
        <v>30</v>
      </c>
      <c r="B57" s="47" t="s">
        <v>75</v>
      </c>
      <c r="C57" s="32" t="s">
        <v>8</v>
      </c>
      <c r="D57" s="70">
        <v>7</v>
      </c>
      <c r="E57" s="46">
        <v>0</v>
      </c>
      <c r="F57" s="60">
        <f t="shared" ref="F57" si="10">D57*E57</f>
        <v>0</v>
      </c>
    </row>
    <row r="58" spans="1:6" ht="64.5" customHeight="1" x14ac:dyDescent="0.25">
      <c r="A58" s="74">
        <f t="shared" si="3"/>
        <v>31</v>
      </c>
      <c r="B58" s="48" t="s">
        <v>76</v>
      </c>
      <c r="C58" s="49" t="s">
        <v>8</v>
      </c>
      <c r="D58" s="71">
        <v>2</v>
      </c>
      <c r="E58" s="46">
        <v>0</v>
      </c>
      <c r="F58" s="59">
        <f>D58*E58</f>
        <v>0</v>
      </c>
    </row>
    <row r="59" spans="1:6" ht="40.5" customHeight="1" x14ac:dyDescent="0.25">
      <c r="A59" s="74">
        <f t="shared" si="3"/>
        <v>32</v>
      </c>
      <c r="B59" s="48" t="s">
        <v>154</v>
      </c>
      <c r="C59" s="49" t="s">
        <v>23</v>
      </c>
      <c r="D59" s="71">
        <v>5</v>
      </c>
      <c r="E59" s="46">
        <v>0</v>
      </c>
      <c r="F59" s="59">
        <f>D59*E59</f>
        <v>0</v>
      </c>
    </row>
    <row r="60" spans="1:6" ht="39" customHeight="1" x14ac:dyDescent="0.25">
      <c r="A60" s="74">
        <f t="shared" si="3"/>
        <v>33</v>
      </c>
      <c r="B60" s="48" t="s">
        <v>155</v>
      </c>
      <c r="C60" s="49" t="s">
        <v>23</v>
      </c>
      <c r="D60" s="71">
        <v>4</v>
      </c>
      <c r="E60" s="46">
        <v>0</v>
      </c>
      <c r="F60" s="59">
        <f>D60*E60</f>
        <v>0</v>
      </c>
    </row>
    <row r="61" spans="1:6" ht="40.5" customHeight="1" x14ac:dyDescent="0.25">
      <c r="A61" s="74">
        <f t="shared" si="3"/>
        <v>34</v>
      </c>
      <c r="B61" s="48" t="s">
        <v>77</v>
      </c>
      <c r="C61" s="49" t="s">
        <v>8</v>
      </c>
      <c r="D61" s="71">
        <v>15</v>
      </c>
      <c r="E61" s="46">
        <v>0</v>
      </c>
      <c r="F61" s="59">
        <f>D61*E61</f>
        <v>0</v>
      </c>
    </row>
    <row r="62" spans="1:6" ht="37.5" customHeight="1" x14ac:dyDescent="0.25">
      <c r="A62" s="74">
        <f t="shared" si="3"/>
        <v>35</v>
      </c>
      <c r="B62" s="48" t="s">
        <v>78</v>
      </c>
      <c r="C62" s="49" t="s">
        <v>8</v>
      </c>
      <c r="D62" s="71">
        <v>61</v>
      </c>
      <c r="E62" s="46">
        <v>0</v>
      </c>
      <c r="F62" s="59">
        <f>D62*E62</f>
        <v>0</v>
      </c>
    </row>
    <row r="63" spans="1:6" x14ac:dyDescent="0.25">
      <c r="A63" s="72"/>
      <c r="B63" s="78" t="s">
        <v>34</v>
      </c>
      <c r="C63" s="79"/>
      <c r="D63" s="31"/>
      <c r="E63" s="31"/>
      <c r="F63" s="57"/>
    </row>
    <row r="64" spans="1:6" ht="63.75" x14ac:dyDescent="0.25">
      <c r="A64" s="76">
        <v>1</v>
      </c>
      <c r="B64" s="81" t="s">
        <v>79</v>
      </c>
      <c r="C64" s="49" t="s">
        <v>8</v>
      </c>
      <c r="D64" s="71">
        <v>1</v>
      </c>
      <c r="E64" s="46">
        <v>0</v>
      </c>
      <c r="F64" s="63">
        <f t="shared" ref="F64:F65" si="11">E64*D64</f>
        <v>0</v>
      </c>
    </row>
    <row r="65" spans="1:6" ht="69" customHeight="1" x14ac:dyDescent="0.25">
      <c r="A65" s="74">
        <f t="shared" ref="A65:A100" si="12">A64+1</f>
        <v>2</v>
      </c>
      <c r="B65" s="41" t="s">
        <v>46</v>
      </c>
      <c r="C65" s="37" t="s">
        <v>23</v>
      </c>
      <c r="D65" s="68">
        <v>1</v>
      </c>
      <c r="E65" s="35">
        <v>0</v>
      </c>
      <c r="F65" s="63">
        <f t="shared" si="11"/>
        <v>0</v>
      </c>
    </row>
    <row r="66" spans="1:6" ht="51.75" customHeight="1" x14ac:dyDescent="0.25">
      <c r="A66" s="74">
        <f t="shared" si="12"/>
        <v>3</v>
      </c>
      <c r="B66" s="48" t="s">
        <v>80</v>
      </c>
      <c r="C66" s="49" t="s">
        <v>23</v>
      </c>
      <c r="D66" s="71">
        <v>1</v>
      </c>
      <c r="E66" s="46">
        <v>0</v>
      </c>
      <c r="F66" s="59">
        <f>D66*E66</f>
        <v>0</v>
      </c>
    </row>
    <row r="67" spans="1:6" ht="93" customHeight="1" x14ac:dyDescent="0.25">
      <c r="A67" s="74">
        <f t="shared" si="12"/>
        <v>4</v>
      </c>
      <c r="B67" s="51" t="s">
        <v>81</v>
      </c>
      <c r="C67" s="49" t="s">
        <v>8</v>
      </c>
      <c r="D67" s="71">
        <v>1</v>
      </c>
      <c r="E67" s="46">
        <v>0</v>
      </c>
      <c r="F67" s="59">
        <f>D67*E67</f>
        <v>0</v>
      </c>
    </row>
    <row r="68" spans="1:6" ht="38.25" x14ac:dyDescent="0.25">
      <c r="A68" s="74">
        <f t="shared" si="12"/>
        <v>5</v>
      </c>
      <c r="B68" s="82" t="s">
        <v>82</v>
      </c>
      <c r="C68" s="49" t="s">
        <v>23</v>
      </c>
      <c r="D68" s="71">
        <v>1</v>
      </c>
      <c r="E68" s="46">
        <v>0</v>
      </c>
      <c r="F68" s="59">
        <f>D68*E68</f>
        <v>0</v>
      </c>
    </row>
    <row r="69" spans="1:6" ht="51.75" customHeight="1" x14ac:dyDescent="0.25">
      <c r="A69" s="74">
        <f t="shared" si="12"/>
        <v>6</v>
      </c>
      <c r="B69" s="50" t="s">
        <v>83</v>
      </c>
      <c r="C69" s="49" t="s">
        <v>23</v>
      </c>
      <c r="D69" s="71">
        <v>1</v>
      </c>
      <c r="E69" s="46">
        <v>0</v>
      </c>
      <c r="F69" s="59">
        <f>D69*E69</f>
        <v>0</v>
      </c>
    </row>
    <row r="70" spans="1:6" ht="77.25" customHeight="1" x14ac:dyDescent="0.25">
      <c r="A70" s="74">
        <f>A69+1</f>
        <v>7</v>
      </c>
      <c r="B70" s="45" t="s">
        <v>156</v>
      </c>
      <c r="C70" s="32" t="s">
        <v>23</v>
      </c>
      <c r="D70" s="70">
        <v>2</v>
      </c>
      <c r="E70" s="46">
        <v>0</v>
      </c>
      <c r="F70" s="59">
        <f t="shared" ref="F70" si="13">D70*E70</f>
        <v>0</v>
      </c>
    </row>
    <row r="71" spans="1:6" ht="179.25" customHeight="1" x14ac:dyDescent="0.25">
      <c r="A71" s="74">
        <f t="shared" ref="A71:A76" si="14">A70+1</f>
        <v>8</v>
      </c>
      <c r="B71" s="43" t="s">
        <v>84</v>
      </c>
      <c r="C71" s="37" t="s">
        <v>23</v>
      </c>
      <c r="D71" s="68">
        <v>3</v>
      </c>
      <c r="E71" s="35">
        <v>0</v>
      </c>
      <c r="F71" s="63">
        <f t="shared" ref="F71" si="15">E71*D71</f>
        <v>0</v>
      </c>
    </row>
    <row r="72" spans="1:6" ht="63.75" x14ac:dyDescent="0.25">
      <c r="A72" s="77">
        <f t="shared" si="14"/>
        <v>9</v>
      </c>
      <c r="B72" s="81" t="s">
        <v>85</v>
      </c>
      <c r="C72" s="49" t="s">
        <v>8</v>
      </c>
      <c r="D72" s="71">
        <v>2</v>
      </c>
      <c r="E72" s="46">
        <v>0</v>
      </c>
      <c r="F72" s="59">
        <f>D72*E72</f>
        <v>0</v>
      </c>
    </row>
    <row r="73" spans="1:6" ht="51.75" customHeight="1" x14ac:dyDescent="0.25">
      <c r="A73" s="74">
        <f t="shared" si="14"/>
        <v>10</v>
      </c>
      <c r="B73" s="45" t="s">
        <v>70</v>
      </c>
      <c r="C73" s="32" t="s">
        <v>23</v>
      </c>
      <c r="D73" s="70">
        <v>1</v>
      </c>
      <c r="E73" s="46">
        <v>0</v>
      </c>
      <c r="F73" s="59">
        <f t="shared" ref="F73" si="16">D73*E73</f>
        <v>0</v>
      </c>
    </row>
    <row r="74" spans="1:6" ht="32.25" customHeight="1" x14ac:dyDescent="0.25">
      <c r="A74" s="74">
        <f t="shared" si="14"/>
        <v>11</v>
      </c>
      <c r="B74" s="41" t="s">
        <v>157</v>
      </c>
      <c r="C74" s="37" t="s">
        <v>8</v>
      </c>
      <c r="D74" s="68">
        <v>1</v>
      </c>
      <c r="E74" s="35">
        <v>0</v>
      </c>
      <c r="F74" s="63">
        <f t="shared" ref="F74" si="17">E74*D74</f>
        <v>0</v>
      </c>
    </row>
    <row r="75" spans="1:6" ht="42" customHeight="1" x14ac:dyDescent="0.25">
      <c r="A75" s="74">
        <f t="shared" si="14"/>
        <v>12</v>
      </c>
      <c r="B75" s="51" t="s">
        <v>86</v>
      </c>
      <c r="C75" s="49" t="s">
        <v>23</v>
      </c>
      <c r="D75" s="71">
        <v>1</v>
      </c>
      <c r="E75" s="46">
        <v>0</v>
      </c>
      <c r="F75" s="59">
        <f>D75*E75</f>
        <v>0</v>
      </c>
    </row>
    <row r="76" spans="1:6" ht="89.25" x14ac:dyDescent="0.25">
      <c r="A76" s="74">
        <f t="shared" si="14"/>
        <v>13</v>
      </c>
      <c r="B76" s="51" t="s">
        <v>87</v>
      </c>
      <c r="C76" s="49" t="s">
        <v>23</v>
      </c>
      <c r="D76" s="71">
        <v>1</v>
      </c>
      <c r="E76" s="46">
        <v>0</v>
      </c>
      <c r="F76" s="59">
        <f>D76*E76</f>
        <v>0</v>
      </c>
    </row>
    <row r="77" spans="1:6" ht="49.5" customHeight="1" x14ac:dyDescent="0.25">
      <c r="A77" s="74">
        <f t="shared" si="12"/>
        <v>14</v>
      </c>
      <c r="B77" s="51" t="s">
        <v>88</v>
      </c>
      <c r="C77" s="37" t="s">
        <v>23</v>
      </c>
      <c r="D77" s="68">
        <v>1</v>
      </c>
      <c r="E77" s="35">
        <v>0</v>
      </c>
      <c r="F77" s="63">
        <f t="shared" ref="F77" si="18">E77*D77</f>
        <v>0</v>
      </c>
    </row>
    <row r="78" spans="1:6" ht="41.25" customHeight="1" x14ac:dyDescent="0.25">
      <c r="A78" s="74">
        <f t="shared" si="12"/>
        <v>15</v>
      </c>
      <c r="B78" s="51" t="s">
        <v>172</v>
      </c>
      <c r="C78" s="32" t="s">
        <v>23</v>
      </c>
      <c r="D78" s="70">
        <v>1</v>
      </c>
      <c r="E78" s="46">
        <v>0</v>
      </c>
      <c r="F78" s="59">
        <f t="shared" ref="F78" si="19">D78*E78</f>
        <v>0</v>
      </c>
    </row>
    <row r="79" spans="1:6" ht="27.75" customHeight="1" x14ac:dyDescent="0.25">
      <c r="A79" s="74">
        <f t="shared" si="12"/>
        <v>16</v>
      </c>
      <c r="B79" s="83" t="s">
        <v>89</v>
      </c>
      <c r="C79" s="49" t="s">
        <v>8</v>
      </c>
      <c r="D79" s="71">
        <v>1</v>
      </c>
      <c r="E79" s="46">
        <v>0</v>
      </c>
      <c r="F79" s="59">
        <f>D79*E79</f>
        <v>0</v>
      </c>
    </row>
    <row r="80" spans="1:6" ht="39.75" customHeight="1" x14ac:dyDescent="0.25">
      <c r="A80" s="74">
        <f t="shared" si="12"/>
        <v>17</v>
      </c>
      <c r="B80" s="52" t="s">
        <v>158</v>
      </c>
      <c r="C80" s="37" t="s">
        <v>23</v>
      </c>
      <c r="D80" s="68">
        <v>1</v>
      </c>
      <c r="E80" s="35">
        <v>0</v>
      </c>
      <c r="F80" s="63">
        <f t="shared" ref="F80:F83" si="20">E80*D80</f>
        <v>0</v>
      </c>
    </row>
    <row r="81" spans="1:6" ht="80.25" customHeight="1" x14ac:dyDescent="0.25">
      <c r="A81" s="74">
        <f t="shared" si="12"/>
        <v>18</v>
      </c>
      <c r="B81" s="53" t="s">
        <v>90</v>
      </c>
      <c r="C81" s="37" t="s">
        <v>23</v>
      </c>
      <c r="D81" s="68">
        <v>1</v>
      </c>
      <c r="E81" s="35">
        <v>0</v>
      </c>
      <c r="F81" s="63">
        <f t="shared" si="20"/>
        <v>0</v>
      </c>
    </row>
    <row r="82" spans="1:6" ht="38.25" customHeight="1" x14ac:dyDescent="0.25">
      <c r="A82" s="74">
        <f t="shared" si="12"/>
        <v>19</v>
      </c>
      <c r="B82" s="52" t="s">
        <v>91</v>
      </c>
      <c r="C82" s="37" t="s">
        <v>23</v>
      </c>
      <c r="D82" s="68">
        <v>1</v>
      </c>
      <c r="E82" s="35">
        <v>0</v>
      </c>
      <c r="F82" s="63">
        <f t="shared" si="20"/>
        <v>0</v>
      </c>
    </row>
    <row r="83" spans="1:6" ht="75.75" customHeight="1" x14ac:dyDescent="0.25">
      <c r="A83" s="74">
        <f t="shared" si="12"/>
        <v>20</v>
      </c>
      <c r="B83" s="52" t="s">
        <v>92</v>
      </c>
      <c r="C83" s="37" t="s">
        <v>23</v>
      </c>
      <c r="D83" s="68">
        <v>1</v>
      </c>
      <c r="E83" s="35">
        <v>0</v>
      </c>
      <c r="F83" s="63">
        <f t="shared" si="20"/>
        <v>0</v>
      </c>
    </row>
    <row r="84" spans="1:6" ht="91.5" customHeight="1" x14ac:dyDescent="0.25">
      <c r="A84" s="77">
        <f t="shared" si="12"/>
        <v>21</v>
      </c>
      <c r="B84" s="84" t="s">
        <v>81</v>
      </c>
      <c r="C84" s="49" t="s">
        <v>8</v>
      </c>
      <c r="D84" s="71">
        <v>1</v>
      </c>
      <c r="E84" s="46">
        <v>0</v>
      </c>
      <c r="F84" s="59">
        <f>D84*E84</f>
        <v>0</v>
      </c>
    </row>
    <row r="85" spans="1:6" ht="51" customHeight="1" x14ac:dyDescent="0.25">
      <c r="A85" s="74">
        <f t="shared" si="12"/>
        <v>22</v>
      </c>
      <c r="B85" s="39" t="s">
        <v>93</v>
      </c>
      <c r="C85" s="32" t="s">
        <v>8</v>
      </c>
      <c r="D85" s="70">
        <v>1</v>
      </c>
      <c r="E85" s="46">
        <v>0</v>
      </c>
      <c r="F85" s="59">
        <f>D85*E85</f>
        <v>0</v>
      </c>
    </row>
    <row r="86" spans="1:6" ht="40.5" customHeight="1" x14ac:dyDescent="0.25">
      <c r="A86" s="74">
        <f t="shared" si="12"/>
        <v>23</v>
      </c>
      <c r="B86" s="54" t="s">
        <v>94</v>
      </c>
      <c r="C86" s="49" t="s">
        <v>8</v>
      </c>
      <c r="D86" s="71">
        <v>1</v>
      </c>
      <c r="E86" s="46">
        <v>0</v>
      </c>
      <c r="F86" s="59">
        <f>D86*E86</f>
        <v>0</v>
      </c>
    </row>
    <row r="87" spans="1:6" ht="54.75" customHeight="1" x14ac:dyDescent="0.25">
      <c r="A87" s="74">
        <f t="shared" si="12"/>
        <v>24</v>
      </c>
      <c r="B87" s="51" t="s">
        <v>95</v>
      </c>
      <c r="C87" s="37" t="s">
        <v>8</v>
      </c>
      <c r="D87" s="68">
        <v>1</v>
      </c>
      <c r="E87" s="35">
        <v>0</v>
      </c>
      <c r="F87" s="63">
        <f t="shared" ref="F87" si="21">E87*D87</f>
        <v>0</v>
      </c>
    </row>
    <row r="88" spans="1:6" ht="39" customHeight="1" x14ac:dyDescent="0.25">
      <c r="A88" s="74">
        <f t="shared" si="12"/>
        <v>25</v>
      </c>
      <c r="B88" s="81" t="s">
        <v>96</v>
      </c>
      <c r="C88" s="49" t="s">
        <v>8</v>
      </c>
      <c r="D88" s="71">
        <v>1</v>
      </c>
      <c r="E88" s="46">
        <v>0</v>
      </c>
      <c r="F88" s="59">
        <f>D88*E88</f>
        <v>0</v>
      </c>
    </row>
    <row r="89" spans="1:6" ht="40.5" customHeight="1" x14ac:dyDescent="0.25">
      <c r="A89" s="74">
        <f t="shared" si="12"/>
        <v>26</v>
      </c>
      <c r="B89" s="51" t="s">
        <v>97</v>
      </c>
      <c r="C89" s="32" t="s">
        <v>8</v>
      </c>
      <c r="D89" s="70">
        <v>1</v>
      </c>
      <c r="E89" s="46">
        <v>0</v>
      </c>
      <c r="F89" s="59">
        <f t="shared" ref="F89:F90" si="22">D89*E89</f>
        <v>0</v>
      </c>
    </row>
    <row r="90" spans="1:6" ht="27" customHeight="1" x14ac:dyDescent="0.25">
      <c r="A90" s="74">
        <f t="shared" ref="A90" si="23">A89+1</f>
        <v>27</v>
      </c>
      <c r="B90" s="39" t="s">
        <v>182</v>
      </c>
      <c r="C90" s="32" t="s">
        <v>8</v>
      </c>
      <c r="D90" s="70">
        <v>1</v>
      </c>
      <c r="E90" s="46">
        <v>0</v>
      </c>
      <c r="F90" s="59">
        <f t="shared" si="22"/>
        <v>0</v>
      </c>
    </row>
    <row r="91" spans="1:6" ht="29.25" customHeight="1" x14ac:dyDescent="0.25">
      <c r="A91" s="74">
        <f t="shared" si="12"/>
        <v>28</v>
      </c>
      <c r="B91" s="55" t="s">
        <v>98</v>
      </c>
      <c r="C91" s="37" t="s">
        <v>23</v>
      </c>
      <c r="D91" s="68">
        <v>1</v>
      </c>
      <c r="E91" s="35">
        <v>0</v>
      </c>
      <c r="F91" s="65">
        <f t="shared" ref="F91" si="24">E91*D91</f>
        <v>0</v>
      </c>
    </row>
    <row r="92" spans="1:6" ht="63.75" customHeight="1" x14ac:dyDescent="0.25">
      <c r="A92" s="74">
        <f t="shared" si="12"/>
        <v>29</v>
      </c>
      <c r="B92" s="85" t="s">
        <v>99</v>
      </c>
      <c r="C92" s="49" t="s">
        <v>23</v>
      </c>
      <c r="D92" s="71">
        <v>1</v>
      </c>
      <c r="E92" s="46">
        <v>0</v>
      </c>
      <c r="F92" s="59">
        <f>D92*E92</f>
        <v>0</v>
      </c>
    </row>
    <row r="93" spans="1:6" ht="77.25" customHeight="1" x14ac:dyDescent="0.25">
      <c r="A93" s="74">
        <f t="shared" si="12"/>
        <v>30</v>
      </c>
      <c r="B93" s="52" t="s">
        <v>159</v>
      </c>
      <c r="C93" s="37" t="s">
        <v>23</v>
      </c>
      <c r="D93" s="68">
        <v>1</v>
      </c>
      <c r="E93" s="35">
        <v>0</v>
      </c>
      <c r="F93" s="63">
        <f t="shared" ref="F93:F98" si="25">E93*D93</f>
        <v>0</v>
      </c>
    </row>
    <row r="94" spans="1:6" ht="65.25" customHeight="1" x14ac:dyDescent="0.25">
      <c r="A94" s="74">
        <f t="shared" si="12"/>
        <v>31</v>
      </c>
      <c r="B94" s="53" t="s">
        <v>100</v>
      </c>
      <c r="C94" s="37" t="s">
        <v>23</v>
      </c>
      <c r="D94" s="68">
        <v>1</v>
      </c>
      <c r="E94" s="35">
        <v>0</v>
      </c>
      <c r="F94" s="63">
        <f t="shared" si="25"/>
        <v>0</v>
      </c>
    </row>
    <row r="95" spans="1:6" ht="28.5" customHeight="1" x14ac:dyDescent="0.25">
      <c r="A95" s="74">
        <f t="shared" si="12"/>
        <v>32</v>
      </c>
      <c r="B95" s="45" t="s">
        <v>57</v>
      </c>
      <c r="C95" s="32" t="s">
        <v>33</v>
      </c>
      <c r="D95" s="70">
        <v>1</v>
      </c>
      <c r="E95" s="46">
        <v>0</v>
      </c>
      <c r="F95" s="59">
        <f t="shared" ref="F95" si="26">D95*E95</f>
        <v>0</v>
      </c>
    </row>
    <row r="96" spans="1:6" ht="50.25" customHeight="1" x14ac:dyDescent="0.25">
      <c r="A96" s="74">
        <f t="shared" si="12"/>
        <v>33</v>
      </c>
      <c r="B96" s="52" t="s">
        <v>160</v>
      </c>
      <c r="C96" s="37" t="s">
        <v>23</v>
      </c>
      <c r="D96" s="68">
        <v>1</v>
      </c>
      <c r="E96" s="35">
        <v>0</v>
      </c>
      <c r="F96" s="63">
        <f t="shared" si="25"/>
        <v>0</v>
      </c>
    </row>
    <row r="97" spans="1:6" ht="40.5" customHeight="1" x14ac:dyDescent="0.25">
      <c r="A97" s="74">
        <f t="shared" si="12"/>
        <v>34</v>
      </c>
      <c r="B97" s="52" t="s">
        <v>101</v>
      </c>
      <c r="C97" s="37" t="s">
        <v>23</v>
      </c>
      <c r="D97" s="68">
        <v>1</v>
      </c>
      <c r="E97" s="35">
        <v>0</v>
      </c>
      <c r="F97" s="63">
        <f t="shared" si="25"/>
        <v>0</v>
      </c>
    </row>
    <row r="98" spans="1:6" ht="27.75" customHeight="1" x14ac:dyDescent="0.25">
      <c r="A98" s="74">
        <f t="shared" si="12"/>
        <v>35</v>
      </c>
      <c r="B98" s="52" t="s">
        <v>102</v>
      </c>
      <c r="C98" s="37" t="s">
        <v>23</v>
      </c>
      <c r="D98" s="68">
        <v>1</v>
      </c>
      <c r="E98" s="35">
        <v>0</v>
      </c>
      <c r="F98" s="63">
        <f t="shared" si="25"/>
        <v>0</v>
      </c>
    </row>
    <row r="99" spans="1:6" ht="27.75" customHeight="1" x14ac:dyDescent="0.25">
      <c r="A99" s="74">
        <f t="shared" si="12"/>
        <v>36</v>
      </c>
      <c r="B99" s="51" t="s">
        <v>52</v>
      </c>
      <c r="C99" s="32" t="s">
        <v>8</v>
      </c>
      <c r="D99" s="70">
        <v>1</v>
      </c>
      <c r="E99" s="46">
        <v>0</v>
      </c>
      <c r="F99" s="59">
        <f t="shared" ref="F99" si="27">D99*E99</f>
        <v>0</v>
      </c>
    </row>
    <row r="100" spans="1:6" ht="39.75" customHeight="1" x14ac:dyDescent="0.25">
      <c r="A100" s="74">
        <f t="shared" si="12"/>
        <v>37</v>
      </c>
      <c r="B100" s="52" t="s">
        <v>103</v>
      </c>
      <c r="C100" s="37" t="s">
        <v>23</v>
      </c>
      <c r="D100" s="68">
        <v>1</v>
      </c>
      <c r="E100" s="35">
        <v>0</v>
      </c>
      <c r="F100" s="63">
        <f t="shared" ref="F100:F101" si="28">E100*D100</f>
        <v>0</v>
      </c>
    </row>
    <row r="101" spans="1:6" ht="87.75" customHeight="1" x14ac:dyDescent="0.25">
      <c r="A101" s="74">
        <f t="shared" ref="A101:A160" si="29">A100+1</f>
        <v>38</v>
      </c>
      <c r="B101" s="52" t="s">
        <v>104</v>
      </c>
      <c r="C101" s="37" t="s">
        <v>23</v>
      </c>
      <c r="D101" s="68">
        <v>1</v>
      </c>
      <c r="E101" s="35">
        <v>0</v>
      </c>
      <c r="F101" s="63">
        <f t="shared" si="28"/>
        <v>0</v>
      </c>
    </row>
    <row r="102" spans="1:6" ht="67.5" customHeight="1" x14ac:dyDescent="0.25">
      <c r="A102" s="74">
        <f>A101+1</f>
        <v>39</v>
      </c>
      <c r="B102" s="53" t="s">
        <v>105</v>
      </c>
      <c r="C102" s="37" t="s">
        <v>23</v>
      </c>
      <c r="D102" s="68">
        <v>1</v>
      </c>
      <c r="E102" s="35">
        <v>0</v>
      </c>
      <c r="F102" s="63">
        <f t="shared" ref="F102:F104" si="30">E102*D102</f>
        <v>0</v>
      </c>
    </row>
    <row r="103" spans="1:6" ht="51" customHeight="1" x14ac:dyDescent="0.25">
      <c r="A103" s="74">
        <f t="shared" si="29"/>
        <v>40</v>
      </c>
      <c r="B103" s="53" t="s">
        <v>161</v>
      </c>
      <c r="C103" s="37" t="s">
        <v>23</v>
      </c>
      <c r="D103" s="68">
        <v>1</v>
      </c>
      <c r="E103" s="35">
        <v>0</v>
      </c>
      <c r="F103" s="63">
        <f t="shared" si="30"/>
        <v>0</v>
      </c>
    </row>
    <row r="104" spans="1:6" ht="39.75" customHeight="1" x14ac:dyDescent="0.25">
      <c r="A104" s="74">
        <f t="shared" si="29"/>
        <v>41</v>
      </c>
      <c r="B104" s="53" t="s">
        <v>106</v>
      </c>
      <c r="C104" s="37" t="s">
        <v>23</v>
      </c>
      <c r="D104" s="68">
        <v>1</v>
      </c>
      <c r="E104" s="35">
        <v>0</v>
      </c>
      <c r="F104" s="63">
        <f t="shared" si="30"/>
        <v>0</v>
      </c>
    </row>
    <row r="105" spans="1:6" ht="63.75" customHeight="1" x14ac:dyDescent="0.25">
      <c r="A105" s="74">
        <f t="shared" si="29"/>
        <v>42</v>
      </c>
      <c r="B105" s="53" t="s">
        <v>107</v>
      </c>
      <c r="C105" s="32" t="s">
        <v>23</v>
      </c>
      <c r="D105" s="70">
        <v>1</v>
      </c>
      <c r="E105" s="46">
        <v>0</v>
      </c>
      <c r="F105" s="59">
        <f t="shared" ref="F105" si="31">D105*E105</f>
        <v>0</v>
      </c>
    </row>
    <row r="106" spans="1:6" ht="78.75" customHeight="1" x14ac:dyDescent="0.25">
      <c r="A106" s="74">
        <f t="shared" si="29"/>
        <v>43</v>
      </c>
      <c r="B106" s="53" t="s">
        <v>108</v>
      </c>
      <c r="C106" s="32" t="s">
        <v>23</v>
      </c>
      <c r="D106" s="70">
        <v>1</v>
      </c>
      <c r="E106" s="46">
        <v>0</v>
      </c>
      <c r="F106" s="59">
        <f t="shared" ref="F106:F107" si="32">D106*E106</f>
        <v>0</v>
      </c>
    </row>
    <row r="107" spans="1:6" ht="37.5" customHeight="1" x14ac:dyDescent="0.25">
      <c r="A107" s="74">
        <f t="shared" si="29"/>
        <v>44</v>
      </c>
      <c r="B107" s="54" t="s">
        <v>109</v>
      </c>
      <c r="C107" s="32" t="s">
        <v>23</v>
      </c>
      <c r="D107" s="70">
        <v>1</v>
      </c>
      <c r="E107" s="46">
        <v>0</v>
      </c>
      <c r="F107" s="59">
        <f t="shared" si="32"/>
        <v>0</v>
      </c>
    </row>
    <row r="108" spans="1:6" ht="52.5" customHeight="1" x14ac:dyDescent="0.25">
      <c r="A108" s="74">
        <f t="shared" si="29"/>
        <v>45</v>
      </c>
      <c r="B108" s="53" t="s">
        <v>110</v>
      </c>
      <c r="C108" s="32" t="s">
        <v>23</v>
      </c>
      <c r="D108" s="70">
        <v>1</v>
      </c>
      <c r="E108" s="46">
        <v>0</v>
      </c>
      <c r="F108" s="59">
        <f t="shared" ref="F108:F109" si="33">D108*E108</f>
        <v>0</v>
      </c>
    </row>
    <row r="109" spans="1:6" ht="89.25" customHeight="1" x14ac:dyDescent="0.25">
      <c r="A109" s="77">
        <f t="shared" si="29"/>
        <v>46</v>
      </c>
      <c r="B109" s="56" t="s">
        <v>111</v>
      </c>
      <c r="C109" s="49" t="s">
        <v>23</v>
      </c>
      <c r="D109" s="71">
        <v>1</v>
      </c>
      <c r="E109" s="46">
        <v>0</v>
      </c>
      <c r="F109" s="59">
        <f t="shared" si="33"/>
        <v>0</v>
      </c>
    </row>
    <row r="110" spans="1:6" ht="54" customHeight="1" x14ac:dyDescent="0.25">
      <c r="A110" s="74">
        <f t="shared" si="29"/>
        <v>47</v>
      </c>
      <c r="B110" s="39" t="s">
        <v>47</v>
      </c>
      <c r="C110" s="37" t="s">
        <v>8</v>
      </c>
      <c r="D110" s="68">
        <v>2</v>
      </c>
      <c r="E110" s="35">
        <v>0</v>
      </c>
      <c r="F110" s="63">
        <f t="shared" ref="F110:F113" si="34">E110*D110</f>
        <v>0</v>
      </c>
    </row>
    <row r="111" spans="1:6" ht="51" customHeight="1" x14ac:dyDescent="0.25">
      <c r="A111" s="74">
        <f t="shared" si="29"/>
        <v>48</v>
      </c>
      <c r="B111" s="39" t="s">
        <v>112</v>
      </c>
      <c r="C111" s="37" t="s">
        <v>23</v>
      </c>
      <c r="D111" s="68">
        <v>1</v>
      </c>
      <c r="E111" s="35">
        <v>0</v>
      </c>
      <c r="F111" s="63">
        <f t="shared" si="34"/>
        <v>0</v>
      </c>
    </row>
    <row r="112" spans="1:6" ht="37.5" customHeight="1" x14ac:dyDescent="0.25">
      <c r="A112" s="74">
        <f t="shared" si="29"/>
        <v>49</v>
      </c>
      <c r="B112" s="39" t="s">
        <v>113</v>
      </c>
      <c r="C112" s="37" t="s">
        <v>23</v>
      </c>
      <c r="D112" s="68">
        <v>2</v>
      </c>
      <c r="E112" s="35">
        <v>0</v>
      </c>
      <c r="F112" s="63">
        <f t="shared" si="34"/>
        <v>0</v>
      </c>
    </row>
    <row r="113" spans="1:6" ht="52.5" customHeight="1" x14ac:dyDescent="0.25">
      <c r="A113" s="74">
        <f t="shared" si="29"/>
        <v>50</v>
      </c>
      <c r="B113" s="39" t="s">
        <v>114</v>
      </c>
      <c r="C113" s="37" t="s">
        <v>8</v>
      </c>
      <c r="D113" s="68">
        <v>1</v>
      </c>
      <c r="E113" s="35">
        <v>0</v>
      </c>
      <c r="F113" s="63">
        <f t="shared" si="34"/>
        <v>0</v>
      </c>
    </row>
    <row r="114" spans="1:6" ht="51.75" customHeight="1" x14ac:dyDescent="0.25">
      <c r="A114" s="74">
        <f t="shared" si="29"/>
        <v>51</v>
      </c>
      <c r="B114" s="39" t="s">
        <v>115</v>
      </c>
      <c r="C114" s="37" t="s">
        <v>8</v>
      </c>
      <c r="D114" s="68">
        <v>1</v>
      </c>
      <c r="E114" s="35">
        <v>0</v>
      </c>
      <c r="F114" s="63">
        <f t="shared" ref="F114" si="35">E114*D114</f>
        <v>0</v>
      </c>
    </row>
    <row r="115" spans="1:6" ht="39" customHeight="1" x14ac:dyDescent="0.25">
      <c r="A115" s="74">
        <f t="shared" si="29"/>
        <v>52</v>
      </c>
      <c r="B115" s="39" t="s">
        <v>116</v>
      </c>
      <c r="C115" s="37" t="s">
        <v>8</v>
      </c>
      <c r="D115" s="68">
        <v>1</v>
      </c>
      <c r="E115" s="35">
        <v>0</v>
      </c>
      <c r="F115" s="63">
        <f t="shared" ref="F115" si="36">E115*D115</f>
        <v>0</v>
      </c>
    </row>
    <row r="116" spans="1:6" ht="90.75" customHeight="1" x14ac:dyDescent="0.25">
      <c r="A116" s="74">
        <f t="shared" si="29"/>
        <v>53</v>
      </c>
      <c r="B116" s="39" t="s">
        <v>117</v>
      </c>
      <c r="C116" s="37" t="s">
        <v>8</v>
      </c>
      <c r="D116" s="68">
        <v>1</v>
      </c>
      <c r="E116" s="35">
        <v>0</v>
      </c>
      <c r="F116" s="63">
        <f t="shared" ref="F116" si="37">E116*D116</f>
        <v>0</v>
      </c>
    </row>
    <row r="117" spans="1:6" ht="54" customHeight="1" x14ac:dyDescent="0.25">
      <c r="A117" s="74">
        <f t="shared" si="29"/>
        <v>54</v>
      </c>
      <c r="B117" s="39" t="s">
        <v>118</v>
      </c>
      <c r="C117" s="37" t="s">
        <v>8</v>
      </c>
      <c r="D117" s="68">
        <v>1</v>
      </c>
      <c r="E117" s="35">
        <v>0</v>
      </c>
      <c r="F117" s="63">
        <f t="shared" ref="F117" si="38">E117*D117</f>
        <v>0</v>
      </c>
    </row>
    <row r="118" spans="1:6" ht="66.75" customHeight="1" x14ac:dyDescent="0.25">
      <c r="A118" s="74">
        <f t="shared" si="29"/>
        <v>55</v>
      </c>
      <c r="B118" s="39" t="s">
        <v>119</v>
      </c>
      <c r="C118" s="37" t="s">
        <v>8</v>
      </c>
      <c r="D118" s="68">
        <v>1</v>
      </c>
      <c r="E118" s="35">
        <v>0</v>
      </c>
      <c r="F118" s="63">
        <f t="shared" ref="F118" si="39">E118*D118</f>
        <v>0</v>
      </c>
    </row>
    <row r="119" spans="1:6" ht="63.75" customHeight="1" x14ac:dyDescent="0.25">
      <c r="A119" s="74">
        <f t="shared" si="29"/>
        <v>56</v>
      </c>
      <c r="B119" s="53" t="s">
        <v>107</v>
      </c>
      <c r="C119" s="32" t="s">
        <v>23</v>
      </c>
      <c r="D119" s="70">
        <v>1</v>
      </c>
      <c r="E119" s="46">
        <v>0</v>
      </c>
      <c r="F119" s="59">
        <f t="shared" ref="F119" si="40">D119*E119</f>
        <v>0</v>
      </c>
    </row>
    <row r="120" spans="1:6" ht="63.75" customHeight="1" x14ac:dyDescent="0.25">
      <c r="A120" s="74">
        <f t="shared" si="29"/>
        <v>57</v>
      </c>
      <c r="B120" s="53" t="s">
        <v>105</v>
      </c>
      <c r="C120" s="37" t="s">
        <v>23</v>
      </c>
      <c r="D120" s="68">
        <v>1</v>
      </c>
      <c r="E120" s="35">
        <v>0</v>
      </c>
      <c r="F120" s="63">
        <f t="shared" ref="F120:F122" si="41">E120*D120</f>
        <v>0</v>
      </c>
    </row>
    <row r="121" spans="1:6" ht="38.25" customHeight="1" x14ac:dyDescent="0.25">
      <c r="A121" s="74">
        <f t="shared" si="29"/>
        <v>58</v>
      </c>
      <c r="B121" s="39" t="s">
        <v>120</v>
      </c>
      <c r="C121" s="37" t="s">
        <v>23</v>
      </c>
      <c r="D121" s="68">
        <v>1</v>
      </c>
      <c r="E121" s="35">
        <v>0</v>
      </c>
      <c r="F121" s="63">
        <f t="shared" si="41"/>
        <v>0</v>
      </c>
    </row>
    <row r="122" spans="1:6" ht="63.75" customHeight="1" x14ac:dyDescent="0.25">
      <c r="A122" s="74">
        <f t="shared" si="29"/>
        <v>59</v>
      </c>
      <c r="B122" s="39" t="s">
        <v>121</v>
      </c>
      <c r="C122" s="37" t="s">
        <v>39</v>
      </c>
      <c r="D122" s="68">
        <v>1</v>
      </c>
      <c r="E122" s="35">
        <v>0</v>
      </c>
      <c r="F122" s="63">
        <f t="shared" si="41"/>
        <v>0</v>
      </c>
    </row>
    <row r="123" spans="1:6" ht="89.25" customHeight="1" x14ac:dyDescent="0.25">
      <c r="A123" s="74">
        <f t="shared" si="29"/>
        <v>60</v>
      </c>
      <c r="B123" s="39" t="s">
        <v>122</v>
      </c>
      <c r="C123" s="37" t="s">
        <v>39</v>
      </c>
      <c r="D123" s="68">
        <v>1</v>
      </c>
      <c r="E123" s="35">
        <v>0</v>
      </c>
      <c r="F123" s="63">
        <f t="shared" ref="F123" si="42">E123*D123</f>
        <v>0</v>
      </c>
    </row>
    <row r="124" spans="1:6" ht="40.5" customHeight="1" x14ac:dyDescent="0.25">
      <c r="A124" s="74">
        <f t="shared" si="29"/>
        <v>61</v>
      </c>
      <c r="B124" s="54" t="s">
        <v>94</v>
      </c>
      <c r="C124" s="49" t="s">
        <v>8</v>
      </c>
      <c r="D124" s="71">
        <v>1</v>
      </c>
      <c r="E124" s="46">
        <v>0</v>
      </c>
      <c r="F124" s="59">
        <f>D124*E124</f>
        <v>0</v>
      </c>
    </row>
    <row r="125" spans="1:6" ht="92.25" customHeight="1" x14ac:dyDescent="0.25">
      <c r="A125" s="74">
        <f t="shared" si="29"/>
        <v>62</v>
      </c>
      <c r="B125" s="39" t="s">
        <v>123</v>
      </c>
      <c r="C125" s="37" t="s">
        <v>8</v>
      </c>
      <c r="D125" s="68">
        <v>2</v>
      </c>
      <c r="E125" s="35">
        <v>0</v>
      </c>
      <c r="F125" s="63">
        <f>D125*E125</f>
        <v>0</v>
      </c>
    </row>
    <row r="126" spans="1:6" ht="92.25" customHeight="1" x14ac:dyDescent="0.25">
      <c r="A126" s="74">
        <f t="shared" si="29"/>
        <v>63</v>
      </c>
      <c r="B126" s="39" t="s">
        <v>124</v>
      </c>
      <c r="C126" s="37" t="s">
        <v>8</v>
      </c>
      <c r="D126" s="68">
        <v>2</v>
      </c>
      <c r="E126" s="35">
        <v>0</v>
      </c>
      <c r="F126" s="63">
        <f>D126*E126</f>
        <v>0</v>
      </c>
    </row>
    <row r="127" spans="1:6" ht="92.25" customHeight="1" x14ac:dyDescent="0.25">
      <c r="A127" s="74">
        <f t="shared" si="29"/>
        <v>64</v>
      </c>
      <c r="B127" s="39" t="s">
        <v>125</v>
      </c>
      <c r="C127" s="37" t="s">
        <v>8</v>
      </c>
      <c r="D127" s="68">
        <v>2</v>
      </c>
      <c r="E127" s="35">
        <v>0</v>
      </c>
      <c r="F127" s="63">
        <f t="shared" ref="F127:F151" si="43">D127*E127</f>
        <v>0</v>
      </c>
    </row>
    <row r="128" spans="1:6" ht="65.25" customHeight="1" x14ac:dyDescent="0.25">
      <c r="A128" s="74">
        <f t="shared" si="29"/>
        <v>65</v>
      </c>
      <c r="B128" s="39" t="s">
        <v>126</v>
      </c>
      <c r="C128" s="37" t="s">
        <v>8</v>
      </c>
      <c r="D128" s="68">
        <v>1</v>
      </c>
      <c r="E128" s="35">
        <v>0</v>
      </c>
      <c r="F128" s="63">
        <f t="shared" si="43"/>
        <v>0</v>
      </c>
    </row>
    <row r="129" spans="1:6" ht="54.75" customHeight="1" x14ac:dyDescent="0.25">
      <c r="A129" s="74">
        <f t="shared" si="29"/>
        <v>66</v>
      </c>
      <c r="B129" s="39" t="s">
        <v>162</v>
      </c>
      <c r="C129" s="37" t="s">
        <v>33</v>
      </c>
      <c r="D129" s="68">
        <v>1</v>
      </c>
      <c r="E129" s="35">
        <v>0</v>
      </c>
      <c r="F129" s="63">
        <f t="shared" si="43"/>
        <v>0</v>
      </c>
    </row>
    <row r="130" spans="1:6" ht="90" customHeight="1" x14ac:dyDescent="0.25">
      <c r="A130" s="74">
        <f t="shared" si="29"/>
        <v>67</v>
      </c>
      <c r="B130" s="39" t="s">
        <v>127</v>
      </c>
      <c r="C130" s="37" t="s">
        <v>23</v>
      </c>
      <c r="D130" s="68">
        <v>1</v>
      </c>
      <c r="E130" s="35">
        <v>0</v>
      </c>
      <c r="F130" s="63">
        <f t="shared" si="43"/>
        <v>0</v>
      </c>
    </row>
    <row r="131" spans="1:6" ht="54" customHeight="1" x14ac:dyDescent="0.25">
      <c r="A131" s="74">
        <f t="shared" si="29"/>
        <v>68</v>
      </c>
      <c r="B131" s="39" t="s">
        <v>128</v>
      </c>
      <c r="C131" s="37" t="s">
        <v>23</v>
      </c>
      <c r="D131" s="68">
        <v>2</v>
      </c>
      <c r="E131" s="35">
        <v>0</v>
      </c>
      <c r="F131" s="63">
        <f t="shared" si="43"/>
        <v>0</v>
      </c>
    </row>
    <row r="132" spans="1:6" ht="90" customHeight="1" x14ac:dyDescent="0.25">
      <c r="A132" s="74">
        <f t="shared" si="29"/>
        <v>69</v>
      </c>
      <c r="B132" s="39" t="s">
        <v>129</v>
      </c>
      <c r="C132" s="37" t="s">
        <v>8</v>
      </c>
      <c r="D132" s="68">
        <v>1</v>
      </c>
      <c r="E132" s="35">
        <v>0</v>
      </c>
      <c r="F132" s="63">
        <f t="shared" si="43"/>
        <v>0</v>
      </c>
    </row>
    <row r="133" spans="1:6" ht="66.75" customHeight="1" x14ac:dyDescent="0.25">
      <c r="A133" s="74">
        <f t="shared" si="29"/>
        <v>70</v>
      </c>
      <c r="B133" s="39" t="s">
        <v>177</v>
      </c>
      <c r="C133" s="37" t="s">
        <v>23</v>
      </c>
      <c r="D133" s="68">
        <v>1</v>
      </c>
      <c r="E133" s="35">
        <v>0</v>
      </c>
      <c r="F133" s="63">
        <f t="shared" si="43"/>
        <v>0</v>
      </c>
    </row>
    <row r="134" spans="1:6" ht="39.75" customHeight="1" x14ac:dyDescent="0.25">
      <c r="A134" s="74">
        <f t="shared" si="29"/>
        <v>71</v>
      </c>
      <c r="B134" s="39" t="s">
        <v>163</v>
      </c>
      <c r="C134" s="37" t="s">
        <v>23</v>
      </c>
      <c r="D134" s="68">
        <v>1</v>
      </c>
      <c r="E134" s="35">
        <v>0</v>
      </c>
      <c r="F134" s="63">
        <f t="shared" si="43"/>
        <v>0</v>
      </c>
    </row>
    <row r="135" spans="1:6" ht="53.25" customHeight="1" x14ac:dyDescent="0.25">
      <c r="A135" s="74">
        <f t="shared" si="29"/>
        <v>72</v>
      </c>
      <c r="B135" s="39" t="s">
        <v>164</v>
      </c>
      <c r="C135" s="37" t="s">
        <v>23</v>
      </c>
      <c r="D135" s="68">
        <v>1</v>
      </c>
      <c r="E135" s="35">
        <v>0</v>
      </c>
      <c r="F135" s="63">
        <f t="shared" si="43"/>
        <v>0</v>
      </c>
    </row>
    <row r="136" spans="1:6" ht="51.75" customHeight="1" x14ac:dyDescent="0.25">
      <c r="A136" s="74">
        <f t="shared" si="29"/>
        <v>73</v>
      </c>
      <c r="B136" s="39" t="s">
        <v>130</v>
      </c>
      <c r="C136" s="37" t="s">
        <v>8</v>
      </c>
      <c r="D136" s="68">
        <v>1</v>
      </c>
      <c r="E136" s="35">
        <v>0</v>
      </c>
      <c r="F136" s="63">
        <f t="shared" si="43"/>
        <v>0</v>
      </c>
    </row>
    <row r="137" spans="1:6" ht="39" customHeight="1" x14ac:dyDescent="0.25">
      <c r="A137" s="74">
        <f t="shared" si="29"/>
        <v>74</v>
      </c>
      <c r="B137" s="39" t="s">
        <v>131</v>
      </c>
      <c r="C137" s="37" t="s">
        <v>23</v>
      </c>
      <c r="D137" s="68">
        <v>1</v>
      </c>
      <c r="E137" s="35">
        <v>0</v>
      </c>
      <c r="F137" s="63">
        <f t="shared" si="43"/>
        <v>0</v>
      </c>
    </row>
    <row r="138" spans="1:6" ht="53.25" customHeight="1" x14ac:dyDescent="0.25">
      <c r="A138" s="74">
        <f t="shared" si="29"/>
        <v>75</v>
      </c>
      <c r="B138" s="39" t="s">
        <v>132</v>
      </c>
      <c r="C138" s="37" t="s">
        <v>8</v>
      </c>
      <c r="D138" s="68">
        <v>1</v>
      </c>
      <c r="E138" s="35">
        <v>0</v>
      </c>
      <c r="F138" s="63">
        <f t="shared" si="43"/>
        <v>0</v>
      </c>
    </row>
    <row r="139" spans="1:6" ht="30" customHeight="1" x14ac:dyDescent="0.25">
      <c r="A139" s="74">
        <f t="shared" si="29"/>
        <v>76</v>
      </c>
      <c r="B139" s="51" t="s">
        <v>52</v>
      </c>
      <c r="C139" s="32" t="s">
        <v>8</v>
      </c>
      <c r="D139" s="70">
        <v>2</v>
      </c>
      <c r="E139" s="46">
        <v>0</v>
      </c>
      <c r="F139" s="59">
        <f t="shared" si="43"/>
        <v>0</v>
      </c>
    </row>
    <row r="140" spans="1:6" ht="77.25" customHeight="1" x14ac:dyDescent="0.25">
      <c r="A140" s="74">
        <f t="shared" si="29"/>
        <v>77</v>
      </c>
      <c r="B140" s="47" t="s">
        <v>133</v>
      </c>
      <c r="C140" s="37" t="s">
        <v>23</v>
      </c>
      <c r="D140" s="68">
        <v>1</v>
      </c>
      <c r="E140" s="35">
        <v>0</v>
      </c>
      <c r="F140" s="63">
        <f t="shared" si="43"/>
        <v>0</v>
      </c>
    </row>
    <row r="141" spans="1:6" ht="66" customHeight="1" x14ac:dyDescent="0.25">
      <c r="A141" s="74">
        <f t="shared" si="29"/>
        <v>78</v>
      </c>
      <c r="B141" s="45" t="s">
        <v>134</v>
      </c>
      <c r="C141" s="37" t="s">
        <v>23</v>
      </c>
      <c r="D141" s="68">
        <v>1</v>
      </c>
      <c r="E141" s="35">
        <v>0</v>
      </c>
      <c r="F141" s="63">
        <f t="shared" si="43"/>
        <v>0</v>
      </c>
    </row>
    <row r="142" spans="1:6" ht="66" customHeight="1" x14ac:dyDescent="0.25">
      <c r="A142" s="74">
        <f t="shared" si="29"/>
        <v>79</v>
      </c>
      <c r="B142" s="45" t="s">
        <v>69</v>
      </c>
      <c r="C142" s="32" t="s">
        <v>8</v>
      </c>
      <c r="D142" s="70">
        <v>1</v>
      </c>
      <c r="E142" s="46">
        <v>0</v>
      </c>
      <c r="F142" s="59">
        <f t="shared" si="43"/>
        <v>0</v>
      </c>
    </row>
    <row r="143" spans="1:6" ht="66" customHeight="1" x14ac:dyDescent="0.25">
      <c r="A143" s="74">
        <f t="shared" si="29"/>
        <v>80</v>
      </c>
      <c r="B143" s="45" t="s">
        <v>166</v>
      </c>
      <c r="C143" s="32" t="s">
        <v>8</v>
      </c>
      <c r="D143" s="70">
        <v>1</v>
      </c>
      <c r="E143" s="46">
        <v>0</v>
      </c>
      <c r="F143" s="59">
        <f t="shared" si="43"/>
        <v>0</v>
      </c>
    </row>
    <row r="144" spans="1:6" ht="51.75" customHeight="1" x14ac:dyDescent="0.25">
      <c r="A144" s="74">
        <f t="shared" si="29"/>
        <v>81</v>
      </c>
      <c r="B144" s="45" t="s">
        <v>165</v>
      </c>
      <c r="C144" s="32" t="s">
        <v>33</v>
      </c>
      <c r="D144" s="70">
        <v>1</v>
      </c>
      <c r="E144" s="46">
        <v>0</v>
      </c>
      <c r="F144" s="59">
        <f t="shared" si="43"/>
        <v>0</v>
      </c>
    </row>
    <row r="145" spans="1:6" ht="37.5" customHeight="1" x14ac:dyDescent="0.25">
      <c r="A145" s="74">
        <f t="shared" si="29"/>
        <v>82</v>
      </c>
      <c r="B145" s="39" t="s">
        <v>135</v>
      </c>
      <c r="C145" s="32" t="s">
        <v>8</v>
      </c>
      <c r="D145" s="70">
        <v>1</v>
      </c>
      <c r="E145" s="46">
        <v>0</v>
      </c>
      <c r="F145" s="59">
        <f t="shared" si="43"/>
        <v>0</v>
      </c>
    </row>
    <row r="146" spans="1:6" ht="64.5" customHeight="1" x14ac:dyDescent="0.25">
      <c r="A146" s="74">
        <f t="shared" si="29"/>
        <v>83</v>
      </c>
      <c r="B146" s="45" t="s">
        <v>136</v>
      </c>
      <c r="C146" s="32" t="s">
        <v>23</v>
      </c>
      <c r="D146" s="70">
        <v>1</v>
      </c>
      <c r="E146" s="46">
        <v>0</v>
      </c>
      <c r="F146" s="59">
        <f t="shared" si="43"/>
        <v>0</v>
      </c>
    </row>
    <row r="147" spans="1:6" ht="65.25" customHeight="1" x14ac:dyDescent="0.25">
      <c r="A147" s="74">
        <f t="shared" si="29"/>
        <v>84</v>
      </c>
      <c r="B147" s="45" t="s">
        <v>137</v>
      </c>
      <c r="C147" s="32" t="s">
        <v>23</v>
      </c>
      <c r="D147" s="70">
        <v>1</v>
      </c>
      <c r="E147" s="46">
        <v>0</v>
      </c>
      <c r="F147" s="59">
        <f t="shared" si="43"/>
        <v>0</v>
      </c>
    </row>
    <row r="148" spans="1:6" ht="38.25" customHeight="1" x14ac:dyDescent="0.25">
      <c r="A148" s="74">
        <f t="shared" si="29"/>
        <v>85</v>
      </c>
      <c r="B148" s="45" t="s">
        <v>138</v>
      </c>
      <c r="C148" s="32" t="s">
        <v>33</v>
      </c>
      <c r="D148" s="70">
        <v>1</v>
      </c>
      <c r="E148" s="46">
        <v>0</v>
      </c>
      <c r="F148" s="59">
        <f t="shared" si="43"/>
        <v>0</v>
      </c>
    </row>
    <row r="149" spans="1:6" ht="51.75" customHeight="1" x14ac:dyDescent="0.25">
      <c r="A149" s="74">
        <f t="shared" si="29"/>
        <v>86</v>
      </c>
      <c r="B149" s="45" t="s">
        <v>139</v>
      </c>
      <c r="C149" s="32" t="s">
        <v>23</v>
      </c>
      <c r="D149" s="70">
        <v>1</v>
      </c>
      <c r="E149" s="46">
        <v>0</v>
      </c>
      <c r="F149" s="59">
        <f t="shared" si="43"/>
        <v>0</v>
      </c>
    </row>
    <row r="150" spans="1:6" ht="53.25" customHeight="1" x14ac:dyDescent="0.25">
      <c r="A150" s="74">
        <f t="shared" si="29"/>
        <v>87</v>
      </c>
      <c r="B150" s="45" t="s">
        <v>167</v>
      </c>
      <c r="C150" s="32" t="s">
        <v>8</v>
      </c>
      <c r="D150" s="70">
        <v>2</v>
      </c>
      <c r="E150" s="46">
        <v>0</v>
      </c>
      <c r="F150" s="59">
        <f t="shared" si="43"/>
        <v>0</v>
      </c>
    </row>
    <row r="151" spans="1:6" ht="27" customHeight="1" x14ac:dyDescent="0.25">
      <c r="A151" s="74">
        <f t="shared" si="29"/>
        <v>88</v>
      </c>
      <c r="B151" s="45" t="s">
        <v>140</v>
      </c>
      <c r="C151" s="32" t="s">
        <v>23</v>
      </c>
      <c r="D151" s="70">
        <v>1</v>
      </c>
      <c r="E151" s="46">
        <v>0</v>
      </c>
      <c r="F151" s="59">
        <f t="shared" si="43"/>
        <v>0</v>
      </c>
    </row>
    <row r="152" spans="1:6" ht="39.75" customHeight="1" x14ac:dyDescent="0.25">
      <c r="A152" s="74">
        <f t="shared" si="29"/>
        <v>89</v>
      </c>
      <c r="B152" s="39" t="s">
        <v>141</v>
      </c>
      <c r="C152" s="40" t="s">
        <v>8</v>
      </c>
      <c r="D152" s="67">
        <v>1</v>
      </c>
      <c r="E152" s="35">
        <v>0</v>
      </c>
      <c r="F152" s="63">
        <f t="shared" ref="F152" si="44">E152*D152</f>
        <v>0</v>
      </c>
    </row>
    <row r="153" spans="1:6" ht="25.5" customHeight="1" x14ac:dyDescent="0.25">
      <c r="A153" s="74">
        <f t="shared" si="29"/>
        <v>90</v>
      </c>
      <c r="B153" s="45" t="s">
        <v>57</v>
      </c>
      <c r="C153" s="32" t="s">
        <v>33</v>
      </c>
      <c r="D153" s="70">
        <v>1</v>
      </c>
      <c r="E153" s="46">
        <v>0</v>
      </c>
      <c r="F153" s="59">
        <f t="shared" ref="F153:F156" si="45">D153*E153</f>
        <v>0</v>
      </c>
    </row>
    <row r="154" spans="1:6" ht="39.75" customHeight="1" x14ac:dyDescent="0.25">
      <c r="A154" s="74">
        <f t="shared" si="29"/>
        <v>91</v>
      </c>
      <c r="B154" s="45" t="s">
        <v>142</v>
      </c>
      <c r="C154" s="32" t="s">
        <v>8</v>
      </c>
      <c r="D154" s="70">
        <v>1</v>
      </c>
      <c r="E154" s="46">
        <v>0</v>
      </c>
      <c r="F154" s="59">
        <f t="shared" si="45"/>
        <v>0</v>
      </c>
    </row>
    <row r="155" spans="1:6" ht="54" customHeight="1" x14ac:dyDescent="0.25">
      <c r="A155" s="74">
        <f t="shared" si="29"/>
        <v>92</v>
      </c>
      <c r="B155" s="45" t="s">
        <v>180</v>
      </c>
      <c r="C155" s="32" t="s">
        <v>23</v>
      </c>
      <c r="D155" s="70">
        <v>4</v>
      </c>
      <c r="E155" s="46">
        <v>0</v>
      </c>
      <c r="F155" s="59">
        <f t="shared" si="45"/>
        <v>0</v>
      </c>
    </row>
    <row r="156" spans="1:6" ht="63" customHeight="1" x14ac:dyDescent="0.25">
      <c r="A156" s="74">
        <f t="shared" si="29"/>
        <v>93</v>
      </c>
      <c r="B156" s="47" t="s">
        <v>168</v>
      </c>
      <c r="C156" s="37" t="s">
        <v>8</v>
      </c>
      <c r="D156" s="68">
        <v>2</v>
      </c>
      <c r="E156" s="35">
        <v>0</v>
      </c>
      <c r="F156" s="63">
        <f t="shared" si="45"/>
        <v>0</v>
      </c>
    </row>
    <row r="157" spans="1:6" ht="30.75" customHeight="1" x14ac:dyDescent="0.25">
      <c r="A157" s="74">
        <f t="shared" si="29"/>
        <v>94</v>
      </c>
      <c r="B157" s="84" t="s">
        <v>52</v>
      </c>
      <c r="C157" s="49" t="s">
        <v>8</v>
      </c>
      <c r="D157" s="71">
        <v>1</v>
      </c>
      <c r="E157" s="46">
        <v>0</v>
      </c>
      <c r="F157" s="59">
        <f t="shared" ref="F157:F158" si="46">D157*E157</f>
        <v>0</v>
      </c>
    </row>
    <row r="158" spans="1:6" ht="51.75" customHeight="1" x14ac:dyDescent="0.25">
      <c r="A158" s="74">
        <f t="shared" si="29"/>
        <v>95</v>
      </c>
      <c r="B158" s="39" t="s">
        <v>143</v>
      </c>
      <c r="C158" s="37" t="s">
        <v>8</v>
      </c>
      <c r="D158" s="68">
        <v>1</v>
      </c>
      <c r="E158" s="35">
        <v>0</v>
      </c>
      <c r="F158" s="63">
        <f t="shared" si="46"/>
        <v>0</v>
      </c>
    </row>
    <row r="159" spans="1:6" ht="61.5" customHeight="1" x14ac:dyDescent="0.25">
      <c r="A159" s="74">
        <f t="shared" si="29"/>
        <v>96</v>
      </c>
      <c r="B159" s="52" t="s">
        <v>100</v>
      </c>
      <c r="C159" s="37" t="s">
        <v>23</v>
      </c>
      <c r="D159" s="68">
        <v>1</v>
      </c>
      <c r="E159" s="35">
        <v>0</v>
      </c>
      <c r="F159" s="63">
        <f t="shared" ref="F159:F160" si="47">E159*D159</f>
        <v>0</v>
      </c>
    </row>
    <row r="160" spans="1:6" ht="41.25" customHeight="1" x14ac:dyDescent="0.25">
      <c r="A160" s="74">
        <f t="shared" si="29"/>
        <v>97</v>
      </c>
      <c r="B160" s="39" t="s">
        <v>120</v>
      </c>
      <c r="C160" s="37" t="s">
        <v>23</v>
      </c>
      <c r="D160" s="68">
        <v>1</v>
      </c>
      <c r="E160" s="35">
        <v>0</v>
      </c>
      <c r="F160" s="63">
        <f t="shared" si="47"/>
        <v>0</v>
      </c>
    </row>
    <row r="161" spans="1:6" ht="40.5" customHeight="1" x14ac:dyDescent="0.25">
      <c r="A161" s="74">
        <f t="shared" ref="A161:A165" si="48">A160+1</f>
        <v>98</v>
      </c>
      <c r="B161" s="39" t="s">
        <v>169</v>
      </c>
      <c r="C161" s="32" t="s">
        <v>8</v>
      </c>
      <c r="D161" s="70">
        <v>1</v>
      </c>
      <c r="E161" s="46">
        <v>0</v>
      </c>
      <c r="F161" s="59">
        <f t="shared" ref="F161:F165" si="49">D161*E161</f>
        <v>0</v>
      </c>
    </row>
    <row r="162" spans="1:6" ht="89.25" customHeight="1" x14ac:dyDescent="0.25">
      <c r="A162" s="74">
        <f t="shared" si="48"/>
        <v>99</v>
      </c>
      <c r="B162" s="47" t="s">
        <v>144</v>
      </c>
      <c r="C162" s="32" t="s">
        <v>23</v>
      </c>
      <c r="D162" s="70">
        <v>1</v>
      </c>
      <c r="E162" s="46">
        <v>0</v>
      </c>
      <c r="F162" s="59">
        <f t="shared" si="49"/>
        <v>0</v>
      </c>
    </row>
    <row r="163" spans="1:6" ht="39.75" customHeight="1" x14ac:dyDescent="0.25">
      <c r="A163" s="74">
        <f t="shared" si="48"/>
        <v>100</v>
      </c>
      <c r="B163" s="51" t="s">
        <v>170</v>
      </c>
      <c r="C163" s="32" t="s">
        <v>23</v>
      </c>
      <c r="D163" s="70">
        <v>1</v>
      </c>
      <c r="E163" s="46">
        <v>0</v>
      </c>
      <c r="F163" s="59">
        <f t="shared" si="49"/>
        <v>0</v>
      </c>
    </row>
    <row r="164" spans="1:6" ht="63.75" customHeight="1" x14ac:dyDescent="0.25">
      <c r="A164" s="74">
        <f t="shared" si="48"/>
        <v>101</v>
      </c>
      <c r="B164" s="51" t="s">
        <v>175</v>
      </c>
      <c r="C164" s="32" t="s">
        <v>23</v>
      </c>
      <c r="D164" s="70">
        <v>1</v>
      </c>
      <c r="E164" s="46">
        <v>0</v>
      </c>
      <c r="F164" s="59">
        <f t="shared" si="49"/>
        <v>0</v>
      </c>
    </row>
    <row r="165" spans="1:6" ht="57" customHeight="1" x14ac:dyDescent="0.25">
      <c r="A165" s="74">
        <f t="shared" si="48"/>
        <v>102</v>
      </c>
      <c r="B165" s="51" t="s">
        <v>145</v>
      </c>
      <c r="C165" s="32" t="s">
        <v>23</v>
      </c>
      <c r="D165" s="70">
        <v>1</v>
      </c>
      <c r="E165" s="46">
        <v>0</v>
      </c>
      <c r="F165" s="59">
        <f t="shared" si="49"/>
        <v>0</v>
      </c>
    </row>
    <row r="166" spans="1:6" x14ac:dyDescent="0.25">
      <c r="A166" s="72"/>
      <c r="B166" s="78" t="s">
        <v>35</v>
      </c>
      <c r="C166" s="79"/>
      <c r="D166" s="31"/>
      <c r="E166" s="31"/>
      <c r="F166" s="57"/>
    </row>
    <row r="167" spans="1:6" ht="64.5" customHeight="1" x14ac:dyDescent="0.25">
      <c r="A167" s="74">
        <v>1</v>
      </c>
      <c r="B167" s="47" t="s">
        <v>174</v>
      </c>
      <c r="C167" s="32" t="s">
        <v>8</v>
      </c>
      <c r="D167" s="70">
        <v>2</v>
      </c>
      <c r="E167" s="46">
        <v>0</v>
      </c>
      <c r="F167" s="59">
        <f>D167*E167</f>
        <v>0</v>
      </c>
    </row>
    <row r="168" spans="1:6" ht="52.5" customHeight="1" x14ac:dyDescent="0.25">
      <c r="A168" s="74">
        <f>A167+1</f>
        <v>2</v>
      </c>
      <c r="B168" s="45" t="s">
        <v>173</v>
      </c>
      <c r="C168" s="32" t="s">
        <v>8</v>
      </c>
      <c r="D168" s="70">
        <v>2</v>
      </c>
      <c r="E168" s="46">
        <v>0</v>
      </c>
      <c r="F168" s="59">
        <f t="shared" ref="F168" si="50">D168*E168</f>
        <v>0</v>
      </c>
    </row>
    <row r="169" spans="1:6" ht="81" customHeight="1" x14ac:dyDescent="0.25">
      <c r="A169" s="74">
        <f>A168+1</f>
        <v>3</v>
      </c>
      <c r="B169" s="45" t="s">
        <v>156</v>
      </c>
      <c r="C169" s="32" t="s">
        <v>23</v>
      </c>
      <c r="D169" s="70">
        <v>1</v>
      </c>
      <c r="E169" s="46">
        <v>0</v>
      </c>
      <c r="F169" s="59">
        <f t="shared" ref="F169:F176" si="51">D169*E169</f>
        <v>0</v>
      </c>
    </row>
    <row r="170" spans="1:6" ht="78.75" customHeight="1" x14ac:dyDescent="0.25">
      <c r="A170" s="74">
        <f t="shared" ref="A170:A177" si="52">A169+1</f>
        <v>4</v>
      </c>
      <c r="B170" s="51" t="s">
        <v>146</v>
      </c>
      <c r="C170" s="32" t="s">
        <v>23</v>
      </c>
      <c r="D170" s="70">
        <v>4</v>
      </c>
      <c r="E170" s="46">
        <v>0</v>
      </c>
      <c r="F170" s="59">
        <f t="shared" si="51"/>
        <v>0</v>
      </c>
    </row>
    <row r="171" spans="1:6" ht="54" customHeight="1" x14ac:dyDescent="0.25">
      <c r="A171" s="74">
        <f t="shared" si="52"/>
        <v>5</v>
      </c>
      <c r="B171" s="45" t="s">
        <v>176</v>
      </c>
      <c r="C171" s="32" t="s">
        <v>8</v>
      </c>
      <c r="D171" s="70">
        <v>1</v>
      </c>
      <c r="E171" s="46">
        <v>0</v>
      </c>
      <c r="F171" s="59">
        <f t="shared" si="51"/>
        <v>0</v>
      </c>
    </row>
    <row r="172" spans="1:6" ht="41.25" customHeight="1" x14ac:dyDescent="0.25">
      <c r="A172" s="74">
        <f t="shared" si="52"/>
        <v>6</v>
      </c>
      <c r="B172" s="51" t="s">
        <v>170</v>
      </c>
      <c r="C172" s="32" t="s">
        <v>23</v>
      </c>
      <c r="D172" s="70">
        <v>2</v>
      </c>
      <c r="E172" s="46">
        <v>0</v>
      </c>
      <c r="F172" s="59">
        <f t="shared" si="51"/>
        <v>0</v>
      </c>
    </row>
    <row r="173" spans="1:6" ht="31.5" customHeight="1" x14ac:dyDescent="0.25">
      <c r="A173" s="74">
        <f t="shared" si="52"/>
        <v>7</v>
      </c>
      <c r="B173" s="51" t="s">
        <v>183</v>
      </c>
      <c r="C173" s="32" t="s">
        <v>8</v>
      </c>
      <c r="D173" s="70">
        <v>2</v>
      </c>
      <c r="E173" s="46">
        <v>0</v>
      </c>
      <c r="F173" s="59">
        <f t="shared" si="51"/>
        <v>0</v>
      </c>
    </row>
    <row r="174" spans="1:6" ht="39.75" customHeight="1" x14ac:dyDescent="0.25">
      <c r="A174" s="74">
        <f t="shared" si="52"/>
        <v>8</v>
      </c>
      <c r="B174" s="39" t="s">
        <v>147</v>
      </c>
      <c r="C174" s="32" t="s">
        <v>8</v>
      </c>
      <c r="D174" s="70">
        <v>2</v>
      </c>
      <c r="E174" s="46">
        <v>0</v>
      </c>
      <c r="F174" s="59">
        <f t="shared" si="51"/>
        <v>0</v>
      </c>
    </row>
    <row r="175" spans="1:6" ht="51" customHeight="1" x14ac:dyDescent="0.25">
      <c r="A175" s="74">
        <f t="shared" si="52"/>
        <v>9</v>
      </c>
      <c r="B175" s="45" t="s">
        <v>70</v>
      </c>
      <c r="C175" s="32" t="s">
        <v>23</v>
      </c>
      <c r="D175" s="70">
        <v>1</v>
      </c>
      <c r="E175" s="46">
        <v>0</v>
      </c>
      <c r="F175" s="59">
        <f t="shared" si="51"/>
        <v>0</v>
      </c>
    </row>
    <row r="176" spans="1:6" ht="28.5" customHeight="1" x14ac:dyDescent="0.25">
      <c r="A176" s="74">
        <f t="shared" si="52"/>
        <v>10</v>
      </c>
      <c r="B176" s="39" t="s">
        <v>184</v>
      </c>
      <c r="C176" s="32" t="s">
        <v>8</v>
      </c>
      <c r="D176" s="70">
        <v>1</v>
      </c>
      <c r="E176" s="46">
        <v>0</v>
      </c>
      <c r="F176" s="59">
        <f t="shared" si="51"/>
        <v>0</v>
      </c>
    </row>
    <row r="177" spans="1:6" ht="52.5" customHeight="1" thickBot="1" x14ac:dyDescent="0.3">
      <c r="A177" s="58">
        <f t="shared" si="52"/>
        <v>11</v>
      </c>
      <c r="B177" s="41" t="s">
        <v>148</v>
      </c>
      <c r="C177" s="37" t="s">
        <v>23</v>
      </c>
      <c r="D177" s="68">
        <v>1</v>
      </c>
      <c r="E177" s="46">
        <v>0</v>
      </c>
      <c r="F177" s="63">
        <f t="shared" ref="F177" si="53">E177*D177</f>
        <v>0</v>
      </c>
    </row>
    <row r="178" spans="1:6" ht="15.75" thickBot="1" x14ac:dyDescent="0.3">
      <c r="A178" s="86" t="s">
        <v>36</v>
      </c>
      <c r="B178" s="87"/>
      <c r="C178" s="87"/>
      <c r="D178" s="87"/>
      <c r="E178" s="88"/>
      <c r="F178" s="15">
        <f>SUM(F14:F177)</f>
        <v>0</v>
      </c>
    </row>
    <row r="179" spans="1:6" ht="15.75" thickBot="1" x14ac:dyDescent="0.3">
      <c r="A179" s="86" t="s">
        <v>13</v>
      </c>
      <c r="B179" s="87"/>
      <c r="C179" s="87"/>
      <c r="D179" s="87"/>
      <c r="E179" s="88"/>
      <c r="F179" s="15">
        <f>F178*25%</f>
        <v>0</v>
      </c>
    </row>
    <row r="180" spans="1:6" ht="15.75" thickBot="1" x14ac:dyDescent="0.3">
      <c r="A180" s="86" t="s">
        <v>37</v>
      </c>
      <c r="B180" s="87"/>
      <c r="C180" s="87"/>
      <c r="D180" s="87"/>
      <c r="E180" s="88"/>
      <c r="F180" s="15">
        <f>F178+F179</f>
        <v>0</v>
      </c>
    </row>
    <row r="182" spans="1:6" x14ac:dyDescent="0.25">
      <c r="A182" t="s">
        <v>14</v>
      </c>
      <c r="D182" s="16"/>
      <c r="E182" s="17"/>
      <c r="F182" s="17"/>
    </row>
    <row r="183" spans="1:6" x14ac:dyDescent="0.25">
      <c r="A183" t="s">
        <v>178</v>
      </c>
      <c r="D183" s="16"/>
      <c r="E183" s="17"/>
      <c r="F183" s="17"/>
    </row>
    <row r="184" spans="1:6" x14ac:dyDescent="0.25">
      <c r="A184" t="s">
        <v>179</v>
      </c>
      <c r="D184" s="16"/>
      <c r="E184" s="17"/>
      <c r="F184" s="17"/>
    </row>
    <row r="185" spans="1:6" ht="5.25" customHeight="1" x14ac:dyDescent="0.25">
      <c r="A185"/>
      <c r="D185" s="16"/>
      <c r="E185" s="17"/>
      <c r="F185" s="17"/>
    </row>
    <row r="186" spans="1:6" x14ac:dyDescent="0.25">
      <c r="A186" t="s">
        <v>28</v>
      </c>
      <c r="D186" s="16"/>
      <c r="E186" s="17"/>
      <c r="F186" s="17"/>
    </row>
    <row r="187" spans="1:6" x14ac:dyDescent="0.25">
      <c r="A187"/>
      <c r="B187" s="18" t="s">
        <v>15</v>
      </c>
      <c r="D187" s="16"/>
      <c r="E187" s="17"/>
      <c r="F187" s="17"/>
    </row>
    <row r="188" spans="1:6" x14ac:dyDescent="0.25">
      <c r="A188"/>
      <c r="B188" s="18" t="s">
        <v>16</v>
      </c>
      <c r="D188" s="16"/>
      <c r="E188" s="17"/>
      <c r="F188" s="17"/>
    </row>
    <row r="189" spans="1:6" x14ac:dyDescent="0.25">
      <c r="A189"/>
      <c r="B189" s="18" t="s">
        <v>17</v>
      </c>
      <c r="D189" s="16"/>
      <c r="E189" s="17"/>
      <c r="F189" s="17"/>
    </row>
    <row r="190" spans="1:6" x14ac:dyDescent="0.25">
      <c r="A190"/>
      <c r="B190" s="18" t="s">
        <v>40</v>
      </c>
      <c r="D190" s="16"/>
      <c r="E190" s="17"/>
      <c r="F190" s="17"/>
    </row>
    <row r="191" spans="1:6" ht="21" customHeight="1" x14ac:dyDescent="0.25">
      <c r="A191"/>
      <c r="D191" s="16"/>
      <c r="E191" s="17"/>
      <c r="F191" s="17"/>
    </row>
    <row r="192" spans="1:6" x14ac:dyDescent="0.25">
      <c r="A192" s="19" t="s">
        <v>18</v>
      </c>
      <c r="D192" s="16"/>
      <c r="F192"/>
    </row>
    <row r="193" spans="1:6" x14ac:dyDescent="0.25">
      <c r="A193" t="s">
        <v>38</v>
      </c>
      <c r="C193" s="20"/>
      <c r="D193" s="21"/>
      <c r="E193" s="21"/>
      <c r="F193" s="21"/>
    </row>
    <row r="194" spans="1:6" x14ac:dyDescent="0.25">
      <c r="A194"/>
      <c r="C194" s="22" t="s">
        <v>19</v>
      </c>
      <c r="D194" s="23"/>
      <c r="E194" s="23"/>
      <c r="F194"/>
    </row>
    <row r="195" spans="1:6" x14ac:dyDescent="0.25">
      <c r="A195"/>
      <c r="B195" s="24" t="s">
        <v>20</v>
      </c>
      <c r="C195" s="22"/>
      <c r="D195" s="23" t="s">
        <v>21</v>
      </c>
      <c r="E195" s="23"/>
      <c r="F195"/>
    </row>
    <row r="196" spans="1:6" ht="28.5" customHeight="1" x14ac:dyDescent="0.25">
      <c r="A196"/>
      <c r="B196" s="24"/>
      <c r="C196" s="25"/>
      <c r="D196" s="26"/>
      <c r="E196" s="26"/>
      <c r="F196" s="21"/>
    </row>
    <row r="197" spans="1:6" x14ac:dyDescent="0.25">
      <c r="A197"/>
      <c r="C197" s="27" t="s">
        <v>22</v>
      </c>
      <c r="D197" s="19"/>
      <c r="E197" s="19"/>
      <c r="F197"/>
    </row>
  </sheetData>
  <mergeCells count="6">
    <mergeCell ref="A178:E178"/>
    <mergeCell ref="A179:E179"/>
    <mergeCell ref="A180:E180"/>
    <mergeCell ref="B3:E3"/>
    <mergeCell ref="B4:E4"/>
    <mergeCell ref="B5:E5"/>
  </mergeCells>
  <pageMargins left="0" right="0" top="0.19685039370078741" bottom="0.15748031496062992"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troškovnik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 Artuković</dc:creator>
  <cp:lastModifiedBy>Miletić Nada</cp:lastModifiedBy>
  <cp:lastPrinted>2024-11-22T11:23:49Z</cp:lastPrinted>
  <dcterms:created xsi:type="dcterms:W3CDTF">2023-05-08T08:27:57Z</dcterms:created>
  <dcterms:modified xsi:type="dcterms:W3CDTF">2024-11-22T11:25:17Z</dcterms:modified>
</cp:coreProperties>
</file>