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5\MATERIJAL ZA ZDRAVSTVENU ZAŠTITU 2025\"/>
    </mc:Choice>
  </mc:AlternateContent>
  <xr:revisionPtr revIDLastSave="0" documentId="13_ncr:1_{68C2A77B-DF73-4B2F-B916-D60E2F886979}" xr6:coauthVersionLast="47" xr6:coauthVersionMax="47" xr10:uidLastSave="{00000000-0000-0000-0000-000000000000}"/>
  <bookViews>
    <workbookView xWindow="3810" yWindow="3810" windowWidth="2151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37" i="1"/>
  <c r="G36" i="1"/>
  <c r="G35" i="1"/>
  <c r="G34" i="1"/>
  <c r="G33" i="1"/>
  <c r="G32" i="1"/>
  <c r="G31" i="1"/>
  <c r="G30" i="1"/>
  <c r="G29" i="1"/>
  <c r="G28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A35" i="1"/>
  <c r="A36" i="1" s="1"/>
  <c r="A37" i="1" s="1"/>
  <c r="A38" i="1" s="1"/>
  <c r="A34" i="1"/>
  <c r="G39" i="1" l="1"/>
  <c r="G41" i="1" s="1"/>
</calcChain>
</file>

<file path=xl/sharedStrings.xml><?xml version="1.0" encoding="utf-8"?>
<sst xmlns="http://schemas.openxmlformats.org/spreadsheetml/2006/main" count="87" uniqueCount="60">
  <si>
    <t xml:space="preserve">Red.br. </t>
  </si>
  <si>
    <t>NARUČITELJ: DJEČJI VRTIĆ RIJEKA</t>
  </si>
  <si>
    <t>PRILOG  II</t>
  </si>
  <si>
    <t xml:space="preserve">Naziv i vrsta proizvoda </t>
  </si>
  <si>
    <t>Napomena:</t>
  </si>
  <si>
    <t>Čitko ime i prezime ovlaštene osobe</t>
  </si>
  <si>
    <t xml:space="preserve"> Ponuditelja</t>
  </si>
  <si>
    <t>(Potpis ovlaštene osobe Ponuditelja)</t>
  </si>
  <si>
    <t>Mjesto i datum</t>
  </si>
  <si>
    <t>Mast dječja 500 gr</t>
  </si>
  <si>
    <t>Paracetamol sirup 150 ml</t>
  </si>
  <si>
    <t>Medicarin tbl à 300/1</t>
  </si>
  <si>
    <t>Octenisept 50 ml</t>
  </si>
  <si>
    <t>Hansaplast sens.strip 20/2</t>
  </si>
  <si>
    <t>Micropore 2,5cmx9,1m 12/1</t>
  </si>
  <si>
    <t>Virfix br.2 2m</t>
  </si>
  <si>
    <t>Drvene špatule 100/1</t>
  </si>
  <si>
    <t>Kapa ženska zelena jednokratna</t>
  </si>
  <si>
    <t>Navlaka (nazuvci) za cipele 100/1</t>
  </si>
  <si>
    <t>Ulje kantariona 60 ml</t>
  </si>
  <si>
    <t>Kamagel gel 40/1</t>
  </si>
  <si>
    <t>Trokutasta marama</t>
  </si>
  <si>
    <t>Metalne škarice dužine 10 cm s plastičnim ručicama</t>
  </si>
  <si>
    <t>Sigurnosne igle ziherice</t>
  </si>
  <si>
    <t>U ponuđenu jediničnu cijenu moraju biti uključeni troškovi prijevoza do:</t>
  </si>
  <si>
    <t>kom</t>
  </si>
  <si>
    <t>Proizvođač (popunjava ponuditelj)</t>
  </si>
  <si>
    <t>Jedinica mjere</t>
  </si>
  <si>
    <t xml:space="preserve"> Godišnja okvirna količina </t>
  </si>
  <si>
    <t>Cijena po jedinici mjere  bez PDV-a</t>
  </si>
  <si>
    <t>7 (5x6)</t>
  </si>
  <si>
    <t>MATERIJAL ZA ZDRAVSTVENU ZAŠTITU</t>
  </si>
  <si>
    <t>pak</t>
  </si>
  <si>
    <t>stopa PDV-a (%)</t>
  </si>
  <si>
    <t>Toplomjer bez žive - obični</t>
  </si>
  <si>
    <t>Izosan 1000 gr prašak</t>
  </si>
  <si>
    <t xml:space="preserve">Alkohol 70% 1000 ml </t>
  </si>
  <si>
    <t xml:space="preserve">                                                                                    TROŠKOVNIK</t>
  </si>
  <si>
    <t xml:space="preserve"> Ukupno u EUR</t>
  </si>
  <si>
    <t>Sveukupno u EUR</t>
  </si>
  <si>
    <t>Ukupni iznos u EUR</t>
  </si>
  <si>
    <t>Ogrtač zaštitni sterilni</t>
  </si>
  <si>
    <t>Incidin liquid 1000 ml</t>
  </si>
  <si>
    <t>Zavoj kaliko utkani 5cmx5m</t>
  </si>
  <si>
    <t>Komprese sterilne 5x8cm 10/1</t>
  </si>
  <si>
    <t>Komprese sterilne 10x10cm 10/1</t>
  </si>
  <si>
    <t>Zavoj kaliko utkani 8cmx5m</t>
  </si>
  <si>
    <t xml:space="preserve">Nexcare (hot-cold) gel mini </t>
  </si>
  <si>
    <t>Šprice à  10 ml</t>
  </si>
  <si>
    <t>Neistkan sterilan pokrov za opekline           (50x80cm ) aluplastfolija</t>
  </si>
  <si>
    <r>
      <t xml:space="preserve">Jekol </t>
    </r>
    <r>
      <rPr>
        <b/>
        <sz val="10"/>
        <rFont val="Calibri"/>
        <family val="2"/>
        <charset val="238"/>
        <scheme val="minor"/>
      </rPr>
      <t>mast 25 g</t>
    </r>
  </si>
  <si>
    <t>Prvi zavoj sterilni  T1 8cmx3m</t>
  </si>
  <si>
    <t xml:space="preserve">             M.P.</t>
  </si>
  <si>
    <t>CPO  Zamet  (Bože Vidasa 12/a, Rijeka)</t>
  </si>
  <si>
    <t>CPO Potok (J.Završnika 3, Rijeka),</t>
  </si>
  <si>
    <t>CPO Turnić (PPO Mavrica, Mihovilići 33, Rijeka),</t>
  </si>
  <si>
    <t>U  _______________________, 2025.</t>
  </si>
  <si>
    <r>
      <t>Evidencijski broj iz plana jednostavne nabave roba: EJN 08</t>
    </r>
    <r>
      <rPr>
        <sz val="11"/>
        <rFont val="Calibri"/>
        <family val="2"/>
        <charset val="238"/>
        <scheme val="minor"/>
      </rPr>
      <t>/2025</t>
    </r>
  </si>
  <si>
    <t>CPO  Maestral   (Kozala 47a, Rijeka)</t>
  </si>
  <si>
    <t xml:space="preserve">Iznos PDV-a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</si>
</sst>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/>
    <xf numFmtId="0" fontId="0" fillId="0" borderId="3" xfId="0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1" fillId="0" borderId="6" xfId="0" applyNumberFormat="1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vertic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vertical="center" wrapText="1"/>
    </xf>
    <xf numFmtId="4" fontId="1" fillId="0" borderId="25" xfId="0" applyNumberFormat="1" applyFont="1" applyBorder="1" applyAlignment="1">
      <alignment vertical="center"/>
    </xf>
    <xf numFmtId="0" fontId="1" fillId="0" borderId="15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4" fontId="1" fillId="0" borderId="32" xfId="0" applyNumberFormat="1" applyFon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4" fontId="0" fillId="0" borderId="26" xfId="0" applyNumberFormat="1" applyBorder="1" applyAlignment="1">
      <alignment vertical="center"/>
    </xf>
    <xf numFmtId="0" fontId="0" fillId="0" borderId="35" xfId="0" applyBorder="1" applyAlignment="1">
      <alignment horizontal="center" vertical="center"/>
    </xf>
    <xf numFmtId="4" fontId="1" fillId="3" borderId="23" xfId="0" applyNumberFormat="1" applyFont="1" applyFill="1" applyBorder="1"/>
    <xf numFmtId="4" fontId="1" fillId="3" borderId="6" xfId="0" applyNumberFormat="1" applyFont="1" applyFill="1" applyBorder="1"/>
    <xf numFmtId="4" fontId="1" fillId="3" borderId="20" xfId="0" applyNumberFormat="1" applyFont="1" applyFill="1" applyBorder="1" applyAlignment="1">
      <alignment horizontal="right"/>
    </xf>
    <xf numFmtId="4" fontId="1" fillId="3" borderId="21" xfId="0" applyNumberFormat="1" applyFont="1" applyFill="1" applyBorder="1" applyAlignment="1">
      <alignment horizontal="right"/>
    </xf>
    <xf numFmtId="4" fontId="1" fillId="3" borderId="22" xfId="0" applyNumberFormat="1" applyFont="1" applyFill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4" fontId="1" fillId="0" borderId="9" xfId="0" applyNumberFormat="1" applyFont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0" borderId="0" xfId="0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zoomScaleNormal="100" workbookViewId="0">
      <selection activeCell="F9" sqref="F9"/>
    </sheetView>
  </sheetViews>
  <sheetFormatPr defaultRowHeight="15" x14ac:dyDescent="0.25"/>
  <cols>
    <col min="1" max="1" width="4.5703125" customWidth="1"/>
    <col min="2" max="2" width="31" customWidth="1"/>
    <col min="3" max="3" width="15" customWidth="1"/>
    <col min="4" max="4" width="8.85546875" style="27" customWidth="1"/>
    <col min="5" max="5" width="8.28515625" customWidth="1"/>
    <col min="6" max="6" width="11.7109375" customWidth="1"/>
    <col min="7" max="7" width="14.140625" customWidth="1"/>
    <col min="8" max="8" width="6.7109375" customWidth="1"/>
    <col min="10" max="10" width="9.140625" customWidth="1"/>
  </cols>
  <sheetData>
    <row r="1" spans="1:8" ht="22.5" customHeight="1" thickBot="1" x14ac:dyDescent="0.3">
      <c r="A1" s="9" t="s">
        <v>2</v>
      </c>
    </row>
    <row r="2" spans="1:8" x14ac:dyDescent="0.25">
      <c r="B2" s="66" t="s">
        <v>1</v>
      </c>
      <c r="C2" s="67"/>
      <c r="D2" s="67"/>
      <c r="E2" s="67"/>
      <c r="F2" s="67"/>
      <c r="G2" s="68"/>
    </row>
    <row r="3" spans="1:8" x14ac:dyDescent="0.25">
      <c r="B3" s="69" t="s">
        <v>31</v>
      </c>
      <c r="C3" s="70"/>
      <c r="D3" s="70"/>
      <c r="E3" s="70"/>
      <c r="F3" s="70"/>
      <c r="G3" s="71"/>
    </row>
    <row r="4" spans="1:8" ht="15.75" thickBot="1" x14ac:dyDescent="0.3">
      <c r="B4" s="72" t="s">
        <v>57</v>
      </c>
      <c r="C4" s="73"/>
      <c r="D4" s="73"/>
      <c r="E4" s="73"/>
      <c r="F4" s="73"/>
      <c r="G4" s="74"/>
    </row>
    <row r="5" spans="1:8" s="4" customFormat="1" ht="6" customHeight="1" x14ac:dyDescent="0.25">
      <c r="B5" s="5"/>
      <c r="C5" s="5"/>
      <c r="D5" s="5"/>
      <c r="E5" s="5"/>
      <c r="F5" s="5"/>
    </row>
    <row r="6" spans="1:8" s="4" customFormat="1" ht="15.75" x14ac:dyDescent="0.25">
      <c r="B6" s="6" t="s">
        <v>37</v>
      </c>
      <c r="C6" s="6"/>
      <c r="D6" s="6"/>
      <c r="E6" s="5"/>
      <c r="F6" s="5"/>
    </row>
    <row r="7" spans="1:8" ht="14.25" customHeight="1" thickBot="1" x14ac:dyDescent="0.3">
      <c r="A7" s="1"/>
      <c r="B7" s="1"/>
      <c r="C7" s="1"/>
      <c r="D7" s="28"/>
    </row>
    <row r="8" spans="1:8" ht="38.25" x14ac:dyDescent="0.25">
      <c r="A8" s="18" t="s">
        <v>0</v>
      </c>
      <c r="B8" s="19" t="s">
        <v>3</v>
      </c>
      <c r="C8" s="20" t="s">
        <v>26</v>
      </c>
      <c r="D8" s="20" t="s">
        <v>27</v>
      </c>
      <c r="E8" s="21" t="s">
        <v>28</v>
      </c>
      <c r="F8" s="21" t="s">
        <v>29</v>
      </c>
      <c r="G8" s="33" t="s">
        <v>40</v>
      </c>
      <c r="H8" s="22" t="s">
        <v>33</v>
      </c>
    </row>
    <row r="9" spans="1:8" x14ac:dyDescent="0.25">
      <c r="A9" s="23">
        <v>1</v>
      </c>
      <c r="B9" s="26">
        <v>2</v>
      </c>
      <c r="C9" s="3">
        <v>3</v>
      </c>
      <c r="D9" s="3">
        <v>4</v>
      </c>
      <c r="E9" s="2">
        <v>5</v>
      </c>
      <c r="F9" s="2">
        <v>6</v>
      </c>
      <c r="G9" s="34" t="s">
        <v>30</v>
      </c>
      <c r="H9" s="39">
        <v>8</v>
      </c>
    </row>
    <row r="10" spans="1:8" ht="22.5" customHeight="1" x14ac:dyDescent="0.25">
      <c r="A10" s="24">
        <v>1</v>
      </c>
      <c r="B10" s="42" t="s">
        <v>41</v>
      </c>
      <c r="C10" s="16"/>
      <c r="D10" s="29" t="s">
        <v>25</v>
      </c>
      <c r="E10" s="50">
        <v>120</v>
      </c>
      <c r="F10" s="14">
        <v>0</v>
      </c>
      <c r="G10" s="35">
        <f>E10*F10</f>
        <v>0</v>
      </c>
      <c r="H10" s="40"/>
    </row>
    <row r="11" spans="1:8" ht="21" customHeight="1" x14ac:dyDescent="0.25">
      <c r="A11" s="36">
        <v>2</v>
      </c>
      <c r="B11" s="42" t="s">
        <v>42</v>
      </c>
      <c r="C11" s="16"/>
      <c r="D11" s="30" t="s">
        <v>25</v>
      </c>
      <c r="E11" s="13">
        <v>510</v>
      </c>
      <c r="F11" s="14">
        <v>0</v>
      </c>
      <c r="G11" s="35">
        <f t="shared" ref="G11:G36" si="0">E11*F11</f>
        <v>0</v>
      </c>
      <c r="H11" s="40"/>
    </row>
    <row r="12" spans="1:8" ht="21" customHeight="1" x14ac:dyDescent="0.25">
      <c r="A12" s="24">
        <v>3</v>
      </c>
      <c r="B12" s="42" t="s">
        <v>9</v>
      </c>
      <c r="C12" s="16"/>
      <c r="D12" s="30" t="s">
        <v>25</v>
      </c>
      <c r="E12" s="13">
        <v>147</v>
      </c>
      <c r="F12" s="14">
        <v>0</v>
      </c>
      <c r="G12" s="35">
        <f t="shared" si="0"/>
        <v>0</v>
      </c>
      <c r="H12" s="40"/>
    </row>
    <row r="13" spans="1:8" ht="21.75" customHeight="1" x14ac:dyDescent="0.25">
      <c r="A13" s="24">
        <v>4</v>
      </c>
      <c r="B13" s="42" t="s">
        <v>10</v>
      </c>
      <c r="C13" s="16"/>
      <c r="D13" s="31" t="s">
        <v>25</v>
      </c>
      <c r="E13" s="50">
        <v>48</v>
      </c>
      <c r="F13" s="14">
        <v>0</v>
      </c>
      <c r="G13" s="35">
        <f t="shared" si="0"/>
        <v>0</v>
      </c>
      <c r="H13" s="40"/>
    </row>
    <row r="14" spans="1:8" ht="18.75" customHeight="1" x14ac:dyDescent="0.25">
      <c r="A14" s="25">
        <v>5</v>
      </c>
      <c r="B14" s="42" t="s">
        <v>11</v>
      </c>
      <c r="C14" s="16"/>
      <c r="D14" s="31" t="s">
        <v>32</v>
      </c>
      <c r="E14" s="50">
        <v>24</v>
      </c>
      <c r="F14" s="14">
        <v>0</v>
      </c>
      <c r="G14" s="35">
        <f t="shared" si="0"/>
        <v>0</v>
      </c>
      <c r="H14" s="40"/>
    </row>
    <row r="15" spans="1:8" ht="17.25" customHeight="1" x14ac:dyDescent="0.25">
      <c r="A15" s="24">
        <v>6</v>
      </c>
      <c r="B15" s="42" t="s">
        <v>12</v>
      </c>
      <c r="C15" s="16"/>
      <c r="D15" s="31" t="s">
        <v>25</v>
      </c>
      <c r="E15" s="50">
        <v>72</v>
      </c>
      <c r="F15" s="14">
        <v>0</v>
      </c>
      <c r="G15" s="35">
        <f t="shared" si="0"/>
        <v>0</v>
      </c>
      <c r="H15" s="40"/>
    </row>
    <row r="16" spans="1:8" ht="17.25" customHeight="1" x14ac:dyDescent="0.25">
      <c r="A16" s="24">
        <v>7</v>
      </c>
      <c r="B16" s="42" t="s">
        <v>13</v>
      </c>
      <c r="C16" s="16"/>
      <c r="D16" s="31" t="s">
        <v>25</v>
      </c>
      <c r="E16" s="50">
        <v>160</v>
      </c>
      <c r="F16" s="14">
        <v>0</v>
      </c>
      <c r="G16" s="35">
        <f t="shared" si="0"/>
        <v>0</v>
      </c>
      <c r="H16" s="40"/>
    </row>
    <row r="17" spans="1:8" ht="17.25" customHeight="1" x14ac:dyDescent="0.25">
      <c r="A17" s="25">
        <v>8</v>
      </c>
      <c r="B17" s="42" t="s">
        <v>44</v>
      </c>
      <c r="C17" s="16"/>
      <c r="D17" s="31" t="s">
        <v>25</v>
      </c>
      <c r="E17" s="50">
        <v>100</v>
      </c>
      <c r="F17" s="14">
        <v>0</v>
      </c>
      <c r="G17" s="35">
        <f t="shared" si="0"/>
        <v>0</v>
      </c>
      <c r="H17" s="40"/>
    </row>
    <row r="18" spans="1:8" ht="17.25" customHeight="1" x14ac:dyDescent="0.25">
      <c r="A18" s="24">
        <v>9</v>
      </c>
      <c r="B18" s="42" t="s">
        <v>45</v>
      </c>
      <c r="C18" s="16"/>
      <c r="D18" s="31" t="s">
        <v>25</v>
      </c>
      <c r="E18" s="50">
        <v>80</v>
      </c>
      <c r="F18" s="14">
        <v>0</v>
      </c>
      <c r="G18" s="35">
        <f t="shared" si="0"/>
        <v>0</v>
      </c>
      <c r="H18" s="40"/>
    </row>
    <row r="19" spans="1:8" ht="16.5" customHeight="1" x14ac:dyDescent="0.25">
      <c r="A19" s="24">
        <v>10</v>
      </c>
      <c r="B19" s="42" t="s">
        <v>14</v>
      </c>
      <c r="C19" s="16"/>
      <c r="D19" s="31" t="s">
        <v>32</v>
      </c>
      <c r="E19" s="50">
        <v>8</v>
      </c>
      <c r="F19" s="14">
        <v>0</v>
      </c>
      <c r="G19" s="35">
        <f t="shared" si="0"/>
        <v>0</v>
      </c>
      <c r="H19" s="40"/>
    </row>
    <row r="20" spans="1:8" ht="17.25" customHeight="1" x14ac:dyDescent="0.25">
      <c r="A20" s="24">
        <v>11</v>
      </c>
      <c r="B20" s="42" t="s">
        <v>15</v>
      </c>
      <c r="C20" s="16"/>
      <c r="D20" s="31" t="s">
        <v>25</v>
      </c>
      <c r="E20" s="13">
        <v>1</v>
      </c>
      <c r="F20" s="14">
        <v>0</v>
      </c>
      <c r="G20" s="35">
        <f t="shared" si="0"/>
        <v>0</v>
      </c>
      <c r="H20" s="40"/>
    </row>
    <row r="21" spans="1:8" ht="17.25" customHeight="1" x14ac:dyDescent="0.25">
      <c r="A21" s="24">
        <v>12</v>
      </c>
      <c r="B21" s="42" t="s">
        <v>43</v>
      </c>
      <c r="C21" s="16"/>
      <c r="D21" s="31" t="s">
        <v>25</v>
      </c>
      <c r="E21" s="50">
        <v>80</v>
      </c>
      <c r="F21" s="14">
        <v>0</v>
      </c>
      <c r="G21" s="35">
        <f t="shared" si="0"/>
        <v>0</v>
      </c>
      <c r="H21" s="40"/>
    </row>
    <row r="22" spans="1:8" ht="16.5" customHeight="1" x14ac:dyDescent="0.25">
      <c r="A22" s="24">
        <v>13</v>
      </c>
      <c r="B22" s="42" t="s">
        <v>46</v>
      </c>
      <c r="C22" s="16"/>
      <c r="D22" s="31" t="s">
        <v>25</v>
      </c>
      <c r="E22" s="50">
        <v>80</v>
      </c>
      <c r="F22" s="14">
        <v>0</v>
      </c>
      <c r="G22" s="35">
        <f t="shared" si="0"/>
        <v>0</v>
      </c>
      <c r="H22" s="40"/>
    </row>
    <row r="23" spans="1:8" ht="16.5" customHeight="1" x14ac:dyDescent="0.25">
      <c r="A23" s="24">
        <v>14</v>
      </c>
      <c r="B23" s="42" t="s">
        <v>47</v>
      </c>
      <c r="C23" s="16"/>
      <c r="D23" s="31" t="s">
        <v>25</v>
      </c>
      <c r="E23" s="50">
        <v>24</v>
      </c>
      <c r="F23" s="14">
        <v>0</v>
      </c>
      <c r="G23" s="35">
        <f t="shared" si="0"/>
        <v>0</v>
      </c>
      <c r="H23" s="40"/>
    </row>
    <row r="24" spans="1:8" ht="16.5" customHeight="1" x14ac:dyDescent="0.25">
      <c r="A24" s="25">
        <v>15</v>
      </c>
      <c r="B24" s="42" t="s">
        <v>16</v>
      </c>
      <c r="C24" s="16"/>
      <c r="D24" s="31" t="s">
        <v>32</v>
      </c>
      <c r="E24" s="13">
        <v>1</v>
      </c>
      <c r="F24" s="14">
        <v>0</v>
      </c>
      <c r="G24" s="35">
        <f t="shared" si="0"/>
        <v>0</v>
      </c>
      <c r="H24" s="40"/>
    </row>
    <row r="25" spans="1:8" ht="15.75" customHeight="1" x14ac:dyDescent="0.25">
      <c r="A25" s="24">
        <v>16</v>
      </c>
      <c r="B25" s="42" t="s">
        <v>48</v>
      </c>
      <c r="C25" s="16"/>
      <c r="D25" s="31" t="s">
        <v>25</v>
      </c>
      <c r="E25" s="50">
        <v>80</v>
      </c>
      <c r="F25" s="14">
        <v>0</v>
      </c>
      <c r="G25" s="35">
        <f t="shared" si="0"/>
        <v>0</v>
      </c>
      <c r="H25" s="40"/>
    </row>
    <row r="26" spans="1:8" ht="17.25" customHeight="1" x14ac:dyDescent="0.25">
      <c r="A26" s="24">
        <v>17</v>
      </c>
      <c r="B26" s="42" t="s">
        <v>17</v>
      </c>
      <c r="C26" s="16"/>
      <c r="D26" s="31" t="s">
        <v>25</v>
      </c>
      <c r="E26" s="50">
        <v>400</v>
      </c>
      <c r="F26" s="14">
        <v>0</v>
      </c>
      <c r="G26" s="35">
        <f t="shared" si="0"/>
        <v>0</v>
      </c>
      <c r="H26" s="40"/>
    </row>
    <row r="27" spans="1:8" ht="17.25" customHeight="1" x14ac:dyDescent="0.25">
      <c r="A27" s="24">
        <v>18</v>
      </c>
      <c r="B27" s="42" t="s">
        <v>18</v>
      </c>
      <c r="C27" s="16"/>
      <c r="D27" s="31" t="s">
        <v>32</v>
      </c>
      <c r="E27" s="50">
        <v>8</v>
      </c>
      <c r="F27" s="14">
        <v>0</v>
      </c>
      <c r="G27" s="35">
        <f t="shared" si="0"/>
        <v>0</v>
      </c>
      <c r="H27" s="40"/>
    </row>
    <row r="28" spans="1:8" ht="17.25" customHeight="1" x14ac:dyDescent="0.25">
      <c r="A28" s="25">
        <v>19</v>
      </c>
      <c r="B28" s="42" t="s">
        <v>34</v>
      </c>
      <c r="C28" s="16"/>
      <c r="D28" s="31" t="s">
        <v>25</v>
      </c>
      <c r="E28" s="50">
        <v>32</v>
      </c>
      <c r="F28" s="14">
        <v>0</v>
      </c>
      <c r="G28" s="35">
        <f t="shared" si="0"/>
        <v>0</v>
      </c>
      <c r="H28" s="40"/>
    </row>
    <row r="29" spans="1:8" ht="17.25" customHeight="1" x14ac:dyDescent="0.25">
      <c r="A29" s="24">
        <v>20</v>
      </c>
      <c r="B29" s="42" t="s">
        <v>19</v>
      </c>
      <c r="C29" s="16"/>
      <c r="D29" s="31" t="s">
        <v>25</v>
      </c>
      <c r="E29" s="50">
        <v>20</v>
      </c>
      <c r="F29" s="14">
        <v>0</v>
      </c>
      <c r="G29" s="35">
        <f t="shared" si="0"/>
        <v>0</v>
      </c>
      <c r="H29" s="40"/>
    </row>
    <row r="30" spans="1:8" ht="18" customHeight="1" x14ac:dyDescent="0.25">
      <c r="A30" s="24">
        <v>21</v>
      </c>
      <c r="B30" s="42" t="s">
        <v>20</v>
      </c>
      <c r="C30" s="16"/>
      <c r="D30" s="31" t="s">
        <v>25</v>
      </c>
      <c r="E30" s="50">
        <v>24</v>
      </c>
      <c r="F30" s="14">
        <v>0</v>
      </c>
      <c r="G30" s="35">
        <f t="shared" si="0"/>
        <v>0</v>
      </c>
      <c r="H30" s="40"/>
    </row>
    <row r="31" spans="1:8" ht="17.25" customHeight="1" x14ac:dyDescent="0.25">
      <c r="A31" s="24">
        <v>22</v>
      </c>
      <c r="B31" s="42" t="s">
        <v>50</v>
      </c>
      <c r="C31" s="16"/>
      <c r="D31" s="31" t="s">
        <v>25</v>
      </c>
      <c r="E31" s="50">
        <v>20</v>
      </c>
      <c r="F31" s="14">
        <v>0</v>
      </c>
      <c r="G31" s="35">
        <f t="shared" si="0"/>
        <v>0</v>
      </c>
      <c r="H31" s="40"/>
    </row>
    <row r="32" spans="1:8" ht="17.25" customHeight="1" x14ac:dyDescent="0.25">
      <c r="A32" s="25">
        <v>23</v>
      </c>
      <c r="B32" s="42" t="s">
        <v>21</v>
      </c>
      <c r="C32" s="16"/>
      <c r="D32" s="31" t="s">
        <v>25</v>
      </c>
      <c r="E32" s="50">
        <v>20</v>
      </c>
      <c r="F32" s="14">
        <v>0</v>
      </c>
      <c r="G32" s="35">
        <f t="shared" si="0"/>
        <v>0</v>
      </c>
      <c r="H32" s="40"/>
    </row>
    <row r="33" spans="1:8" ht="16.5" customHeight="1" x14ac:dyDescent="0.25">
      <c r="A33" s="24">
        <v>24</v>
      </c>
      <c r="B33" s="42" t="s">
        <v>51</v>
      </c>
      <c r="C33" s="16"/>
      <c r="D33" s="31" t="s">
        <v>25</v>
      </c>
      <c r="E33" s="50">
        <v>40</v>
      </c>
      <c r="F33" s="14">
        <v>0</v>
      </c>
      <c r="G33" s="35">
        <f t="shared" si="0"/>
        <v>0</v>
      </c>
      <c r="H33" s="40"/>
    </row>
    <row r="34" spans="1:8" ht="15.75" customHeight="1" x14ac:dyDescent="0.25">
      <c r="A34" s="24">
        <f>A33+1</f>
        <v>25</v>
      </c>
      <c r="B34" s="42" t="s">
        <v>23</v>
      </c>
      <c r="C34" s="16"/>
      <c r="D34" s="32" t="s">
        <v>25</v>
      </c>
      <c r="E34" s="51">
        <v>180</v>
      </c>
      <c r="F34" s="14">
        <v>0</v>
      </c>
      <c r="G34" s="35">
        <f t="shared" si="0"/>
        <v>0</v>
      </c>
      <c r="H34" s="40"/>
    </row>
    <row r="35" spans="1:8" ht="26.25" customHeight="1" x14ac:dyDescent="0.25">
      <c r="A35" s="24">
        <f t="shared" ref="A35:A38" si="1">A34+1</f>
        <v>26</v>
      </c>
      <c r="B35" s="42" t="s">
        <v>22</v>
      </c>
      <c r="C35" s="15"/>
      <c r="D35" s="31" t="s">
        <v>25</v>
      </c>
      <c r="E35" s="50">
        <v>24</v>
      </c>
      <c r="F35" s="14">
        <v>0</v>
      </c>
      <c r="G35" s="35">
        <f t="shared" si="0"/>
        <v>0</v>
      </c>
      <c r="H35" s="40"/>
    </row>
    <row r="36" spans="1:8" ht="28.5" customHeight="1" x14ac:dyDescent="0.25">
      <c r="A36" s="24">
        <f t="shared" si="1"/>
        <v>27</v>
      </c>
      <c r="B36" s="43" t="s">
        <v>49</v>
      </c>
      <c r="C36" s="44"/>
      <c r="D36" s="32" t="s">
        <v>25</v>
      </c>
      <c r="E36" s="51">
        <v>24</v>
      </c>
      <c r="F36" s="14">
        <v>0</v>
      </c>
      <c r="G36" s="45">
        <f t="shared" si="0"/>
        <v>0</v>
      </c>
      <c r="H36" s="46"/>
    </row>
    <row r="37" spans="1:8" ht="19.5" customHeight="1" x14ac:dyDescent="0.25">
      <c r="A37" s="24">
        <f t="shared" si="1"/>
        <v>28</v>
      </c>
      <c r="B37" s="42" t="s">
        <v>35</v>
      </c>
      <c r="C37" s="16"/>
      <c r="D37" s="49" t="s">
        <v>25</v>
      </c>
      <c r="E37" s="51">
        <v>24</v>
      </c>
      <c r="F37" s="14">
        <v>0</v>
      </c>
      <c r="G37" s="35">
        <f t="shared" ref="G37:G38" si="2">E37*F37</f>
        <v>0</v>
      </c>
      <c r="H37" s="40"/>
    </row>
    <row r="38" spans="1:8" ht="19.5" customHeight="1" thickBot="1" x14ac:dyDescent="0.3">
      <c r="A38" s="54">
        <f t="shared" si="1"/>
        <v>29</v>
      </c>
      <c r="B38" s="48" t="s">
        <v>36</v>
      </c>
      <c r="C38" s="37"/>
      <c r="D38" s="47" t="s">
        <v>25</v>
      </c>
      <c r="E38" s="52">
        <v>16</v>
      </c>
      <c r="F38" s="53">
        <v>0</v>
      </c>
      <c r="G38" s="38">
        <f t="shared" si="2"/>
        <v>0</v>
      </c>
      <c r="H38" s="41"/>
    </row>
    <row r="39" spans="1:8" ht="23.25" customHeight="1" thickBot="1" x14ac:dyDescent="0.3">
      <c r="A39" s="57" t="s">
        <v>38</v>
      </c>
      <c r="B39" s="58"/>
      <c r="C39" s="58"/>
      <c r="D39" s="58"/>
      <c r="E39" s="58"/>
      <c r="F39" s="59"/>
      <c r="G39" s="55">
        <f>SUM(G10:G38)</f>
        <v>0</v>
      </c>
    </row>
    <row r="40" spans="1:8" ht="22.5" customHeight="1" thickBot="1" x14ac:dyDescent="0.3">
      <c r="A40" s="60" t="s">
        <v>59</v>
      </c>
      <c r="B40" s="61"/>
      <c r="C40" s="61"/>
      <c r="D40" s="61"/>
      <c r="E40" s="61"/>
      <c r="F40" s="62"/>
      <c r="G40" s="17">
        <v>0</v>
      </c>
    </row>
    <row r="41" spans="1:8" ht="25.5" customHeight="1" thickBot="1" x14ac:dyDescent="0.3">
      <c r="A41" s="63" t="s">
        <v>39</v>
      </c>
      <c r="B41" s="64"/>
      <c r="C41" s="64"/>
      <c r="D41" s="64"/>
      <c r="E41" s="64"/>
      <c r="F41" s="65"/>
      <c r="G41" s="56">
        <f>SUM(G39:G40)</f>
        <v>0</v>
      </c>
    </row>
    <row r="42" spans="1:8" ht="24" customHeight="1" x14ac:dyDescent="0.25"/>
    <row r="43" spans="1:8" x14ac:dyDescent="0.25">
      <c r="A43" t="s">
        <v>4</v>
      </c>
      <c r="F43" s="7"/>
      <c r="G43" s="7"/>
    </row>
    <row r="44" spans="1:8" ht="14.25" customHeight="1" x14ac:dyDescent="0.25">
      <c r="B44" s="75" t="s">
        <v>24</v>
      </c>
      <c r="C44" s="75"/>
      <c r="D44" s="75"/>
      <c r="E44" s="75"/>
      <c r="F44" s="75"/>
      <c r="G44" s="7"/>
    </row>
    <row r="45" spans="1:8" x14ac:dyDescent="0.25">
      <c r="B45" s="75" t="s">
        <v>53</v>
      </c>
      <c r="C45" s="75"/>
      <c r="F45" s="7"/>
      <c r="G45" s="7"/>
    </row>
    <row r="46" spans="1:8" x14ac:dyDescent="0.25">
      <c r="B46" s="75" t="s">
        <v>54</v>
      </c>
      <c r="C46" s="75"/>
      <c r="F46" s="7"/>
      <c r="G46" s="7"/>
    </row>
    <row r="47" spans="1:8" x14ac:dyDescent="0.25">
      <c r="B47" s="75" t="s">
        <v>55</v>
      </c>
      <c r="C47" s="75"/>
      <c r="F47" s="7"/>
      <c r="G47" s="7"/>
    </row>
    <row r="48" spans="1:8" x14ac:dyDescent="0.25">
      <c r="B48" s="75" t="s">
        <v>58</v>
      </c>
      <c r="C48" s="75"/>
    </row>
    <row r="50" spans="1:7" x14ac:dyDescent="0.25">
      <c r="A50" s="11" t="s">
        <v>8</v>
      </c>
    </row>
    <row r="51" spans="1:7" ht="24.75" customHeight="1" x14ac:dyDescent="0.25">
      <c r="A51" t="s">
        <v>56</v>
      </c>
      <c r="E51" s="8"/>
      <c r="F51" s="8"/>
      <c r="G51" s="8"/>
    </row>
    <row r="52" spans="1:7" x14ac:dyDescent="0.25">
      <c r="E52" s="10" t="s">
        <v>5</v>
      </c>
      <c r="F52" s="10"/>
      <c r="G52" s="10"/>
    </row>
    <row r="53" spans="1:7" x14ac:dyDescent="0.25">
      <c r="C53" s="12" t="s">
        <v>52</v>
      </c>
      <c r="D53" s="12"/>
      <c r="E53" s="10"/>
      <c r="F53" s="10" t="s">
        <v>6</v>
      </c>
      <c r="G53" s="10"/>
    </row>
    <row r="54" spans="1:7" x14ac:dyDescent="0.25">
      <c r="E54" s="8"/>
      <c r="F54" s="8"/>
      <c r="G54" s="8"/>
    </row>
    <row r="55" spans="1:7" x14ac:dyDescent="0.25">
      <c r="E55" s="11" t="s">
        <v>7</v>
      </c>
      <c r="F55" s="11"/>
      <c r="G55" s="11"/>
    </row>
  </sheetData>
  <mergeCells count="11">
    <mergeCell ref="B45:C45"/>
    <mergeCell ref="B46:C46"/>
    <mergeCell ref="B47:C47"/>
    <mergeCell ref="B48:C48"/>
    <mergeCell ref="B44:F44"/>
    <mergeCell ref="A39:F39"/>
    <mergeCell ref="A40:F40"/>
    <mergeCell ref="A41:F41"/>
    <mergeCell ref="B2:G2"/>
    <mergeCell ref="B3:G3"/>
    <mergeCell ref="B4:G4"/>
  </mergeCells>
  <pageMargins left="0" right="0" top="0.55118110236220474" bottom="0.35433070866141736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2025-02-25T12:50:40Z</cp:lastPrinted>
  <dcterms:created xsi:type="dcterms:W3CDTF">2017-07-10T09:27:22Z</dcterms:created>
  <dcterms:modified xsi:type="dcterms:W3CDTF">2025-02-25T12:53:06Z</dcterms:modified>
</cp:coreProperties>
</file>